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bank.sharepoint.com/sites/Offentligkvartalsrapportering/APM2/Factbook/2023/"/>
    </mc:Choice>
  </mc:AlternateContent>
  <xr:revisionPtr revIDLastSave="7925" documentId="8_{B87203D0-81C0-4B94-8FA8-04D2C53293E1}" xr6:coauthVersionLast="47" xr6:coauthVersionMax="47" xr10:uidLastSave="{29B3A3C3-C66B-438C-BA69-8CC289B8F79F}"/>
  <bookViews>
    <workbookView xWindow="28800" yWindow="0" windowWidth="25800" windowHeight="21000" tabRatio="889" xr2:uid="{9C8EF5D5-B9FE-4BBD-ABA9-D920957BA511}"/>
  </bookViews>
  <sheets>
    <sheet name="Front page" sheetId="19" r:id="rId1"/>
    <sheet name="Contact info" sheetId="20" r:id="rId2"/>
    <sheet name="Contents" sheetId="21" r:id="rId3"/>
    <sheet name="Chapter 1" sheetId="24" r:id="rId4"/>
    <sheet name="1.1 Fin. results &amp; key fig." sheetId="17" r:id="rId5"/>
    <sheet name="1.2 NII" sheetId="8" r:id="rId6"/>
    <sheet name="1.3 Non-NII" sheetId="3" r:id="rId7"/>
    <sheet name="1.4 Operating expenses" sheetId="5" r:id="rId8"/>
    <sheet name="1.5 Subsidiaries" sheetId="6" r:id="rId9"/>
    <sheet name="1.5 Ownership interest" sheetId="33" r:id="rId10"/>
    <sheet name="1.6 Loans &amp; fin. comm." sheetId="10" r:id="rId11"/>
    <sheet name="1.7 Liq&amp;funding (1)" sheetId="28" r:id="rId12"/>
    <sheet name="1.7 Liq&amp;funding (2)" sheetId="27" r:id="rId13"/>
    <sheet name="1.7 Ratings" sheetId="29" r:id="rId14"/>
    <sheet name="1.7 Major shareholders" sheetId="22" r:id="rId15"/>
    <sheet name="1.8 Cap.adeq" sheetId="25" r:id="rId16"/>
    <sheet name="1.9 Sustainable financing" sheetId="31" r:id="rId17"/>
    <sheet name="Chapter 2" sheetId="23" r:id="rId18"/>
    <sheet name="2.1 Fin perf" sheetId="11" r:id="rId19"/>
    <sheet name="2.2 RM" sheetId="12" r:id="rId20"/>
    <sheet name="2.3 CM" sheetId="13" r:id="rId21"/>
    <sheet name="2 4 SME" sheetId="15" r:id="rId22"/>
  </sheets>
  <definedNames>
    <definedName name="adkadk">#REF!</definedName>
    <definedName name="adkekho">#REF!</definedName>
    <definedName name="adkem1">#REF!</definedName>
    <definedName name="adkleid">#REF!</definedName>
    <definedName name="AEK">#REF!</definedName>
    <definedName name="Bankkonsern">#REF!</definedName>
    <definedName name="BM">#REF!</definedName>
    <definedName name="Bokført">#REF!</definedName>
    <definedName name="BokførtHIÅ">#REF!</definedName>
    <definedName name="CQ">#REF!</definedName>
    <definedName name="CY">#REF!</definedName>
    <definedName name="DagerHIK">#REF!</definedName>
    <definedName name="DagerHIÅ">#REF!</definedName>
    <definedName name="Dageriåret">#REF!</definedName>
    <definedName name="Eliminering">#REF!</definedName>
    <definedName name="EM">#REF!</definedName>
    <definedName name="Finstart">#REF!</definedName>
    <definedName name="ForhandlerprovisjonBQ">#REF!</definedName>
    <definedName name="Forretningspartner">#REF!</definedName>
    <definedName name="Godkjent">#REF!</definedName>
    <definedName name="Godkjentall">#REF!</definedName>
    <definedName name="Hdr_date">#REF!</definedName>
    <definedName name="Hdr_HiF">#REF!</definedName>
    <definedName name="Hdr_HiÅ">#REF!</definedName>
    <definedName name="Hdr_Ifjor">#REF!</definedName>
    <definedName name="Hdr_KvtIfjor">#REF!</definedName>
    <definedName name="Hdr_KvtIår">#REF!</definedName>
    <definedName name="Hdr_PY_closingdate">#REF!</definedName>
    <definedName name="HR">#REF!</definedName>
    <definedName name="Konsern">#REF!</definedName>
    <definedName name="Konto27129">#REF!</definedName>
    <definedName name="Konto28457">#REF!</definedName>
    <definedName name="Konto28492">#REF!</definedName>
    <definedName name="Konto48400">#REF!</definedName>
    <definedName name="Konto48405">#REF!</definedName>
    <definedName name="Linje12">#REF!</definedName>
    <definedName name="Linje13">#REF!</definedName>
    <definedName name="Linje16">#REF!</definedName>
    <definedName name="Linje17">#REF!</definedName>
    <definedName name="Linje19">#REF!</definedName>
    <definedName name="Linje20BF">#REF!</definedName>
    <definedName name="Linje25BF">#REF!</definedName>
    <definedName name="Linje30">#REF!</definedName>
    <definedName name="Linje50">#REF!</definedName>
    <definedName name="Linje518">#REF!</definedName>
    <definedName name="Linje520">#REF!</definedName>
    <definedName name="Linje522">#REF!</definedName>
    <definedName name="LInje523">#REF!</definedName>
    <definedName name="Linje529">#REF!</definedName>
    <definedName name="Linje540">#REF!</definedName>
    <definedName name="Linje55">#REF!</definedName>
    <definedName name="LinjePens">#REF!</definedName>
    <definedName name="Linjesparing">#REF!</definedName>
    <definedName name="Monner">#REF!</definedName>
    <definedName name="Ntogevvaluta">#REF!</definedName>
    <definedName name="OPRES">#REF!</definedName>
    <definedName name="PM">#REF!</definedName>
    <definedName name="PMHR">#REF!</definedName>
    <definedName name="PQ">#REF!</definedName>
    <definedName name="Prev1QTR">#REF!</definedName>
    <definedName name="Prev1Y">#REF!</definedName>
    <definedName name="Prev2Qtr">#REF!</definedName>
    <definedName name="Prev2Y">#REF!</definedName>
    <definedName name="Prev3Qtr">#REF!</definedName>
    <definedName name="Prev3Y">#REF!</definedName>
    <definedName name="Prev4Qtr">#REF!</definedName>
    <definedName name="Prev5Qtr">#REF!</definedName>
    <definedName name="Prev6Qtr">#REF!</definedName>
    <definedName name="Prev7Qtr">#REF!</definedName>
    <definedName name="Prev8Qtr">#REF!</definedName>
    <definedName name="PY">#REF!</definedName>
    <definedName name="PYLQ">#REF!</definedName>
    <definedName name="PYLQ2">#REF!</definedName>
    <definedName name="PYMåned">#REF!</definedName>
    <definedName name="Regnskapskube">#REF!</definedName>
    <definedName name="RIAMKFOGK">#REF!</definedName>
    <definedName name="RIAMSEOGOBL">#REF!</definedName>
    <definedName name="RIAMUTLÅNK">#REF!</definedName>
    <definedName name="RIOCI">#REF!</definedName>
    <definedName name="RIVVSERTOBL">#REF!</definedName>
    <definedName name="RIVVUTLÅNK">#REF!</definedName>
    <definedName name="RKAMANSLK">#REF!</definedName>
    <definedName name="RKAMBS">#REF!</definedName>
    <definedName name="RKAMGK">#REF!</definedName>
    <definedName name="RKAMLEIE">#REF!</definedName>
    <definedName name="RKAMRINNS">#REF!</definedName>
    <definedName name="RKAMVERPAP">#REF!</definedName>
    <definedName name="RKVVANS">#REF!</definedName>
    <definedName name="RKVVverpap">#REF!</definedName>
    <definedName name="RYGIBJTEFINBJE">#REF!</definedName>
    <definedName name="RYGIR">#REF!</definedName>
    <definedName name="Selskap">#REF!</definedName>
    <definedName name="Slicer_ÅrMnd">CUBESET("Kubekobling Regnskap","{"&amp;"[Tid].[ÅrMnd].[Måned].&amp;[Jun-23]"&amp;"}")</definedName>
    <definedName name="SMB">#REF!</definedName>
    <definedName name="SnittHIÅ">#REF!</definedName>
    <definedName name="Snittkvartal">#REF!</definedName>
    <definedName name="SnittsaldoDM">#REF!</definedName>
    <definedName name="Snittsaldokvartal">#REF!</definedName>
    <definedName name="SnittYTD">#REF!</definedName>
    <definedName name="SRBK">#REF!</definedName>
    <definedName name="SRSRBK">#REF!</definedName>
    <definedName name="Tilrettelegging">#REF!</definedName>
    <definedName name="_xlnm.Print_Area" localSheetId="4">'1.1 Fin. results &amp; key fig.'!$A$1:$I$252</definedName>
    <definedName name="_xlnm.Print_Area" localSheetId="5">'1.2 NII'!$A$1:$I$79</definedName>
    <definedName name="_xlnm.Print_Area" localSheetId="9">'1.5 Ownership interest'!$A$1:$J$43</definedName>
    <definedName name="_xlnm.Print_Area" localSheetId="8">'1.5 Subsidiaries'!$A$1:$J$107</definedName>
    <definedName name="_xlnm.Print_Area" localSheetId="11">'1.7 Liq&amp;funding (1)'!$A$1:$M$49</definedName>
    <definedName name="_xlnm.Print_Area" localSheetId="12">'1.7 Liq&amp;funding (2)'!$A$1:$J$60</definedName>
    <definedName name="_xlnm.Print_Area" localSheetId="13">'1.7 Ratings'!$A$1:$Q$24</definedName>
    <definedName name="_xlnm.Print_Area" localSheetId="15">'1.8 Cap.adeq'!$A$1:$J$81</definedName>
    <definedName name="_xlnm.Print_Area" localSheetId="19">'2.2 RM'!$A$1:$I$59</definedName>
    <definedName name="_xlnm.Print_Area" localSheetId="3">'Chapter 1'!$A$1:$I$24</definedName>
    <definedName name="_xlnm.Print_Area" localSheetId="17">'Chapter 2'!$A$1:$G$15</definedName>
    <definedName name="_xlnm.Print_Area" localSheetId="2">Contents!$A$1:$G$71</definedName>
    <definedName name="_xlnm.Print_Area" localSheetId="0">'Front page'!$A$1:$L$55</definedName>
    <definedName name="VerdiEKinst">#REF!</definedName>
    <definedName name="VerdiREinst">#REF!</definedName>
    <definedName name="Verdisikbasis">#REF!</definedName>
    <definedName name="Verdisikfast">#REF!</definedName>
    <definedName name="Verdisikmotp">#REF!</definedName>
    <definedName name="VerdiSIKOBLE">#REF!</definedName>
    <definedName name="Verdisikoblgj">#REF!</definedName>
    <definedName name="vPeriod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6">
    <s v="Kubekobling regnskap"/>
    <s v="[Tid].[ÅrKvartalMnd].[Kvartal].&amp;[Q3-21]"/>
    <s v="[Tid].[ÅrKvartalMnd].[Kvartal].&amp;[Q4-21]"/>
    <s v="[Tid].[ÅrKvartalMnd].[Kvartal].&amp;[Q2-21]"/>
    <s v="[Tid].[ÅrMnd].[År].&amp;[2021]"/>
    <s v="[Tid].[ÅrMnd].[År].&amp;[2020]"/>
    <s v="[Tid].[ÅrKvartalMnd].[Kvartal].&amp;[Q3-22]"/>
    <s v="[Tid].[ÅrMnd].[År].&amp;[2022]"/>
    <s v="[Tid].[ÅrKvartalMnd].[Kvartal].&amp;[Q2-22]"/>
    <s v="[Tid].[ÅrKvartalMnd].[Kvartal].&amp;[Q1-22]"/>
    <s v="[Tid].[ÅrMnd].[År].&amp;[2019]"/>
    <s v="[Kontoplan Ekstern].[Kontoplan Ekstern].[Nivå01].&amp;[170 - Resultat etter skatt].&amp;[125 - Resultat før skatt].&amp;[100 - Resultat før tap].&amp;[80 - Sum inntekter].&amp;[19 - Netto renteinntekter]"/>
    <s v="[Kontoplan Ekstern].[Kontoplan Ekstern].[Nivå01].&amp;[170 - Resultat etter skatt].&amp;[125 - Resultat før skatt].&amp;[100 - Resultat før tap].&amp;[80 - Sum inntekter].&amp;[30 - Netto provisjons- og andre inntekter]"/>
    <s v="[Kontoplan Ekstern].[Kontoplan Ekstern].[Nivå01].&amp;[170 - Resultat etter skatt].&amp;[125 - Resultat før skatt].&amp;[100 - Resultat før tap].&amp;[80 - Sum inntekter].&amp;[70 - Netto inntekter fra finansielle investeringer]"/>
    <s v="[Kontoplan Ekstern].[Kontoplan Ekstern].[Nivå01].&amp;[170 - Resultat etter skatt].&amp;[125 - Resultat før skatt].&amp;[100 - Resultat før tap].&amp;[95 - Sum driftskostnader]"/>
    <s v="[Kontoplan Ekstern].[Kontoplan Ekstern].[Nivå01].&amp;[170 - Resultat etter skatt].&amp;[125 - Resultat før skatt].&amp;[120 - Tap på utlån og garantier]"/>
    <s v="[Kontoplan Ekstern].[Kontoplan Ekstern].[Nivå01].&amp;[170 - Resultat etter skatt].&amp;[165 - Skattekostnad]"/>
    <s v="[Kontoplan Ekstern].[Kontoplan Ekstern].[Nivå01].&amp;[170 - Resultat etter skatt].&amp;[125 - Resultat før skatt].&amp;[100 - Resultat før tap].&amp;[80 - Sum inntekter].&amp;[19 - Netto renteinntekter].&amp;[10 - Renteinntekter].&amp;[11 - Renteinntekter til virkelig verdi]"/>
    <s v="[Kontoplan Ekstern].[Kontoplan Ekstern].[Nivå01].&amp;[170 - Resultat etter skatt].&amp;[125 - Resultat før skatt].&amp;[100 - Resultat før tap].&amp;[80 - Sum inntekter].&amp;[30 - Netto provisjons- og andre inntekter].&amp;[20 - Provisjonsinntekter]"/>
    <s v="[Kontoplan Ekstern].[Kontoplan Ekstern].[Nivå01].&amp;[170 - Resultat etter skatt].&amp;[125 - Resultat før skatt].&amp;[100 - Resultat før tap].&amp;[80 - Sum inntekter].&amp;[30 - Netto provisjons- og andre inntekter].&amp;[25 - Provisjonskostnader]"/>
    <s v="[Kontoplan Ekstern].[Kontoplan Ekstern].[Nivå01].&amp;[170 - Resultat etter skatt].&amp;[125 - Resultat før skatt].&amp;[100 - Resultat før tap].&amp;[80 - Sum inntekter].&amp;[30 - Netto provisjons- og andre inntekter].&amp;[29 - Andre driftsinntekter]"/>
    <s v="[Kontoplan Ekstern].[Kontoplan Ekstern].[Nivå01].&amp;[170 - Resultat etter skatt].&amp;[125 - Resultat før skatt].&amp;[100 - Resultat før tap].&amp;[80 - Sum inntekter].&amp;[70 - Netto inntekter fra finansielle investeringer].&amp;[40 - Utbytte]"/>
    <s v="{[Kontoplan Ekstern].[Kontoplan Ekstern].[Nivå01].[170 - Resultat etter skatt].[125 - Resultat før skatt].[100 - Resultat før tap].&amp;[80 - Sum inntekter].[70 - Netto inntekter fra finansielle investeringer].[50 - Inntekter fra eierinteresser i tilkn. selskap],[Kontoplan Ekstern].[Kontoplan Ekstern].[Nivå01].[170 - Resultat etter skatt].[125 - Resultat før skatt].[100 - Resultat før tap].&amp;[80 - Sum inntekter].[70 - Netto inntekter fra finansielle investeringer].[55 - Inntekter fra eierinteresser i konsernselskap]}"/>
    <s v="[Kontoplan Ekstern].[Kontoplan Ekstern].[Nivå01].&amp;[170 - Resultat etter skatt].&amp;[125 - Resultat før skatt].&amp;[100 - Resultat før tap].&amp;[80 - Sum inntekter].&amp;[70 - Netto inntekter fra finansielle investeringer].&amp;[60 - Inntekter fra finansielle investeringer]"/>
    <s v="[Kontoplan Ekstern].[Kontoplan Ekstern].[Nivå01].&amp;[170 - Resultat etter skatt].&amp;[125 - Resultat før skatt].&amp;[100 - Resultat før tap].&amp;[95 - Sum driftskostnader].&amp;[90 - Personalkostnader]"/>
    <s v="[Kontoplan Ekstern].[Kontoplan Ekstern].[Nivå01].&amp;[170 - Resultat etter skatt].&amp;[125 - Resultat før skatt].&amp;[100 - Resultat før tap].&amp;[95 - Sum driftskostnader].&amp;[91 - Andre driftskostnader]"/>
    <s v="[Kontoplan Ekstern].[Kontoplan Ekstern].[Nivå01].&amp;[170 - Resultat etter skatt].&amp;[125 - Resultat før skatt].&amp;[100 - Resultat før tap].&amp;[95 - Sum driftskostnader].&amp;[92 - Avskrivninger og nedskrivninger]"/>
    <s v="{[Kontoplan Ekstern].[Kontoplan Ekstern].[Nivå01].&amp;[850 - Sum gjeld og egenkapital].[700 - Sum egenkapital].[645 - Annen Egenkapital].[27129 PÅL. RENTER FONDSOBL EK],[Kontoplan Ekstern].[Kontoplan Ekstern].[Nivå01].&amp;[850 - Sum gjeld og egenkapital].[700 - Sum egenkapital].[645 - Annen Egenkapital].[28457 FONDSOBLIGASJON RENTER]}"/>
    <s v="[Kontoplan Ekstern].[Kontoplan Ekstern].[Nivå01].&amp;[330 - Utvidet resultat].&amp;[Poster som ikke reklassifiseres over resultatet].&amp;[Estimatavvik pensjoner]"/>
    <s v="[Kontoplan Ekstern].[Kontoplan Ekstern].[Nivå01].&amp;[330 - Utvidet resultat].&amp;[Poster som ikke reklassifiseres over resultatet].&amp;[Skatteeffekt estimatavvik pensjoner]"/>
    <s v="[Kontoplan Ekstern].[Kontoplan Ekstern].[Nivå01].&amp;[330 - Utvidet resultat].&amp;[Poster som kan reklassifiseres over resultatet].&amp;[Basisswap spread]"/>
    <s v="[Kontoplan Ekstern].[Kontoplan Ekstern].[Nivå01].&amp;[330 - Utvidet resultat].&amp;[Poster som kan reklassifiseres over resultatet].&amp;[Skatteeffekt basisswap spread]"/>
    <s v="[Kontoplan Ekstern].[Kontoplan Ekstern].[Nivå01].&amp;[330 - Utvidet resultat].&amp;[Poster som kan reklassifiseres over resultatet].&amp;[Andel av utvidet resultat i TS og FKV]"/>
    <s v="[Kontoplan Ekstern].[Kontoplan Ekstern].[Nivå01].&amp;[600 - Sum eiendeler].&amp;[500 - Kontanter og fordringer på sentralbanken]"/>
    <s v="[Kontoplan Ekstern].[Kontoplan Ekstern].[Nivå01].&amp;[600 - Sum eiendeler].&amp;[505 - Utlån til og fordr. på kredittinstitusjoner]"/>
    <s v="[Kontoplan Ekstern].[Kontoplan Ekstern].[Nivå01].&amp;[600 - Sum eiendeler].&amp;[525 - Netto utlån til kunder]"/>
    <s v="[Kontoplan Ekstern].[Kontoplan Ekstern].[Nivå01].&amp;[600 - Sum eiendeler].&amp;[529 - Sertifikater og obligasjoner]"/>
    <s v="[Kontoplan Ekstern].[Kontoplan Ekstern].[Nivå01].&amp;[600 - Sum eiendeler].&amp;[540 - Finansielle derivater]"/>
    <s v="[Kontoplan Ekstern].[Kontoplan Ekstern].[Nivå01].&amp;[600 - Sum eiendeler].&amp;[545 - Aksjer, andeler og egenkapitalinteresser]"/>
    <s v="[Kontoplan Ekstern].[Kontoplan Ekstern].[Nivå01].&amp;[600 - Sum eiendeler].&amp;[550 - Investering i eierinteresser]"/>
    <s v="[Kontoplan Ekstern].[Kontoplan Ekstern].[Nivå01].&amp;[600 - Sum eiendeler].&amp;[555 - Investering i konsernselskaper]"/>
    <s v="[Kontoplan Ekstern].[Kontoplan Ekstern].[Nivå01].&amp;[600 - Sum eiendeler].&amp;[560 - Immaterielle eiendeler]"/>
    <s v="[Kontoplan Ekstern].[Kontoplan Ekstern].[Nivå01].&amp;[600 - Sum eiendeler].&amp;[562 - Utsatt skattefordel]"/>
    <s v="[Kontoplan Ekstern].[Kontoplan Ekstern].[Nivå01].&amp;[600 - Sum eiendeler].&amp;[580 - Andre eiendeler]"/>
    <s v="[Kontoplan Ekstern].[Kontoplan Ekstern].[Nivå01].&amp;[850 - Sum gjeld og egenkapital].&amp;[820 - Sum gjeld].&amp;[720 - Gjeld til kredittinstitusjoner]"/>
    <s v="[Kontoplan Ekstern].[Kontoplan Ekstern].[Nivå01].&amp;[850 - Sum gjeld og egenkapital].&amp;[820 - Sum gjeld].&amp;[725 - Innskudd fra  kunder]"/>
    <s v="[Kontoplan Ekstern].[Kontoplan Ekstern].[Nivå01].&amp;[850 - Sum gjeld og egenkapital].&amp;[820 - Sum gjeld].&amp;[730 - Gjeld stiftet ved utstedelse av verdipapir]"/>
    <s v="[Kontoplan Ekstern].[Kontoplan Ekstern].[Nivå01].&amp;[850 - Sum gjeld og egenkapital].&amp;[820 - Sum gjeld].&amp;[740 - Finansielle derivater]"/>
    <s v="[Kontoplan Ekstern].[Kontoplan Ekstern].[Nivå01].&amp;[850 - Sum gjeld og egenkapital].&amp;[820 - Sum gjeld].&amp;[745 - Betalbar skatt]"/>
    <s v="[Kontoplan Ekstern].[Kontoplan Ekstern].[Nivå01].&amp;[850 - Sum gjeld og egenkapital].&amp;[820 - Sum gjeld].&amp;[759 - Pensjonsforpliktelser]"/>
    <s v="[Kontoplan Ekstern].[Kontoplan Ekstern].[Nivå01].&amp;[850 - Sum gjeld og egenkapital].&amp;[820 - Sum gjeld].&amp;[756 - Nedskrivninger på finansielle forpliktelser]"/>
    <s v="[Kontoplan Ekstern].[Kontoplan Ekstern].[Nivå01].&amp;[850 - Sum gjeld og egenkapital].&amp;[820 - Sum gjeld].&amp;[760 - Annen gjeld]"/>
    <s v="[Kontoplan Ekstern].[Kontoplan Ekstern].[Nivå01].&amp;[850 - Sum gjeld og egenkapital].&amp;[820 - Sum gjeld].&amp;[764 - Etterstilt gjeld]"/>
    <s v="[Kontoplan Ekstern].[Kontoplan Ekstern].[Nivå01].&amp;[850 - Sum gjeld og egenkapital].&amp;[820 - Sum gjeld].&amp;[765 - Ansvarlig lånekapital]"/>
    <s v="[Kontoplan Ekstern].[Kontoplan Ekstern].[Nivå01].&amp;[850 - Sum gjeld og egenkapital].&amp;[700 - Sum egenkapital].&amp;[610 - Aksjekapital]"/>
    <s v="[Kontoplan Ekstern].[Kontoplan Ekstern].[Nivå01].&amp;[850 - Sum gjeld og egenkapital].&amp;[700 - Sum egenkapital].&amp;[615 - Overkursfond]"/>
    <s v="[Kontoplan Ekstern].[Kontoplan Ekstern].[Nivå01].&amp;[850 - Sum gjeld og egenkapital].&amp;[700 - Sum egenkapital].&amp;[625 - Avsatt utbytte]"/>
    <s v="[Kontoplan Ekstern].[Kontoplan Ekstern].[Nivå01].&amp;[850 - Sum gjeld og egenkapital].&amp;[700 - Sum egenkapital].&amp;[620 - Hybridkapital]"/>
    <s v="[Kontoplan].[Kontoplan].[Nivå01].&amp;[Bidrag].&amp;[Sum Inntekter].&amp;[Sum andre inntekter].&amp;[Betalingsformidling]"/>
    <s v="{[Kontoplan].[Kontoplan].[All].[Bidrag].[Sum Inntekter].[Sum andre inntekter].[Pensjon],[Kontoplan].[Kontoplan].[All].[Bidrag].[Sum Inntekter].[Sum andre inntekter].[Portef.innt. sparing/plasser.]}"/>
    <s v="[Kontoplan].[Kontoplan].[Nivå01].&amp;[Bidrag].&amp;[Sum Inntekter].&amp;[Sum andre inntekter].&amp;[Forsikring]"/>
    <s v="[Kontoplan].[Kontoplan].[Nivå01].&amp;[Bidrag].&amp;[Sum Inntekter].&amp;[Sum andre inntekter].&amp;[Provisjon Regnskapshuset]"/>
    <s v="[Kontoplan Ekstern].[Kontoplan Ekstern].[Nivå01].&amp;[170 - Resultat etter skatt].&amp;[125 - Resultat før skatt].&amp;[100 - Resultat før tap].&amp;[80 - Sum inntekter].&amp;[70 - Netto inntekter fra finansielle investeringer].&amp;[50 - Inntekter fra eierinteresser i tilkn. selskap]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renteinstrumenter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eiendeler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egenkapitalinstrumenter]}"/>
    <s v="{[Kontoplan Ekstern].[Kontoplan Ekstern].[All].[170 - Resultat etter skatt].[125 - Resultat før skatt].[100 - Resultat før tap].[80 - Sum inntekter].[70 - Netto inntekter fra finansielle investeringer].[60 - Inntekter fra finansielle investeringer].[Netto gevinst  valuta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Basisswapp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Fastrente utlån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Netto motpartsrisiko derivater, inklusiv CVA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gjeld]}"/>
    <s v="[Kontoplan Ekstern].[Kontoplan Ekstern].[Nivå01].&amp;[170 - Resultat etter skatt].&amp;[125 - Resultat før skatt].&amp;[100 - Resultat før tap].&amp;[95 - Sum driftskostnader].&amp;[91 - Andre driftskostnader].&amp;[IT kostnader]"/>
    <s v="[Kontoplan Ekstern].[Kontoplan Ekstern].[Nivå01].&amp;[170 - Resultat etter skatt].&amp;[125 - Resultat før skatt].&amp;[100 - Resultat før tap].&amp;[95 - Sum driftskostnader].&amp;[91 - Andre driftskostnader].&amp;[Markedsføring]"/>
    <s v="[Kontoplan Ekstern].[Kontoplan Ekstern].[Nivå01].&amp;[170 - Resultat etter skatt].&amp;[125 - Resultat før skatt].&amp;[100 - Resultat før tap].&amp;[95 - Sum driftskostnader].&amp;[91 - Andre driftskostnader].&amp;[Øvrige administrasjonskostnader]"/>
    <s v="[Kontoplan Ekstern].[Kontoplan Ekstern].[Nivå01].&amp;[170 - Resultat etter skatt].&amp;[125 - Resultat før skatt].&amp;[100 - Resultat før tap].&amp;[95 - Sum driftskostnader].&amp;[91 - Andre driftskostnader].&amp;[Driftskostnader faste eiendommer]"/>
    <s v="{[Kontoplan Ekstern].[Kontoplan Ekstern].[All].[170 - Resultat etter skatt].[125 - Resultat før skatt].[100 - Resultat før tap].[95 - Sum driftskostnader].[91 - Andre driftskostnader].[Andre driftskostnader],[Kontoplan Ekstern].[Kontoplan Ekstern].[All].[170 - Resultat etter skatt].[125 - Resultat før skatt].[100 - Resultat før tap].[95 - Sum driftskostnader].[91 - Andre driftskostnader].[Eksterne honnorarer],[Kontoplan Ekstern].[Kontoplan Ekstern].[All].[170 - Resultat etter skatt].[125 - Resultat før skatt].[100 - Resultat før tap].[95 - Sum driftskostnader].[91 - Andre driftskostnader].[EM1 Markedsføringspakker],[Kontoplan Ekstern].[Kontoplan Ekstern].[All].[170 - Resultat etter skatt].[125 - Resultat før skatt].[100 - Resultat før tap].[95 - Sum driftskostnader].[91 - Andre driftskostnader].[Leie lokaler]}"/>
    <s v="[Kontoplan Ekstern].[Kontoplan Ekstern].[Nivå01].&amp;[170 - Resultat etter skatt].&amp;[125 - Resultat før skatt].&amp;[100 - Resultat før tap].&amp;[95 - Sum driftskostnader].&amp;[90 - Personalkostnader].&amp;[Lønn]"/>
    <s v="[Kontoplan Ekstern].[Kontoplan Ekstern].[Nivå01].&amp;[170 - Resultat etter skatt].&amp;[125 - Resultat før skatt].&amp;[100 - Resultat før tap].&amp;[95 - Sum driftskostnader].&amp;[90 - Personalkostnader].&amp;[Pensjoner]"/>
    <s v="[Kontoplan Ekstern].[Kontoplan Ekstern].[Nivå01].&amp;[170 - Resultat etter skatt].&amp;[125 - Resultat før skatt].&amp;[100 - Resultat før tap].&amp;[95 - Sum driftskostnader].&amp;[90 - Personalkostnader].&amp;[Sosiale kostnader]"/>
    <s v="[Kontoplan Ekstern].[Kontoplan Ekstern].[Nivå01].&amp;[170 - Resultat etter skatt].&amp;[125 - Resultat før skatt].&amp;[100 - Resultat før tap].&amp;[95 - Sum driftskostnader].&amp;[90 - Personalkostnader].&amp;[Øvrige personalkostnader]"/>
    <s v="[Kontoplan Ekstern].[Kontoplan Ekstern].[Nivå01].&amp;[170 - Resultat etter skatt].&amp;[125 - Resultat før skatt]"/>
    <s v="{[Kontoplan Ekstern].[Kontoplan Ekstern].[All].[170 - Resultat etter skatt].[125 - Resultat før skatt].[100 - Resultat før tap].[80 - Sum inntekter].[19 - Netto renteinntekter].[10 - Renteinntekter].[12 - Renteinntekter vurdert til amortisert kost].[Renter av fordringer på kredittinstitusjoner]}"/>
    <s v="{[Kontoplan Ekstern].[Kontoplan Ekstern].[All].[170 - Resultat etter skatt].[125 - Resultat før skatt].[100 - Resultat før tap].[80 - Sum inntekter].[19 - Netto renteinntekter].[10 - Renteinntekter].[12 - Renteinntekter vurdert til amortisert kost].[Renter av sertifikater og obligasjoner],[Kontoplan Ekstern].[Kontoplan Ekstern].[All].[170 - Resultat etter skatt].[125 - Resultat før skatt].[100 - Resultat før tap].[80 - Sum inntekter].[19 - Netto renteinntekter].[10 - Renteinntekter].[11 - Renteinntekter til virkelig verdi].[Renter av sertifikater og obligasjoner vv]}"/>
    <s v="{[Kontoplan Ekstern].[Kontoplan Ekstern].[All].[170 - Resultat etter skatt].[125 - Resultat før skatt].[100 - Resultat før tap].[80 - Sum inntekter].[19 - Netto renteinntekter].[15 - Rentekostnader].[17 - Rentekostnader vurdert til amortisert kost].[Renter på gjeld til kredittinstitusjon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innskudd fra kund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utstedte verdipapirer],[Kontoplan Ekstern].[Kontoplan Ekstern].[All].[170 - Resultat etter skatt].[125 - Resultat før skatt].[100 - Resultat før tap].[80 - Sum inntekter].[19 - Netto renteinntekter].[15 - Rentekostnader].[16 - Rentekostnader vurdert til virkelig verdi].[Renter på utstedte verdipapirer]}"/>
    <s v="{[Kontoplan Ekstern].[Kontoplan Ekstern].[All].[170 - Resultat etter skatt].[125 - Resultat før skatt].[100 - Resultat før tap].[80 - Sum inntekter].[19 - Netto renteinntekter].[15 - Rentekostnader].[17 - Rentekostnader vurdert til amortisert kost].[Avgift til Bankenes Sikringsfond]}"/>
    <s v="{[Kontoplan Ekstern].[Kontoplan Ekstern].[All].[170 - Resultat etter skatt].[125 - Resultat før skatt].[100 - Resultat før tap].[80 - Sum inntekter].[19 - Netto renteinntekter].[15 - Rentekostnader].[17 - Rentekostnader vurdert til amortisert kost].[Renter leierettighet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ansvarlig lånekapital],[Kontoplan Ekstern].[Kontoplan Ekstern].[All].[170 - Resultat etter skatt].[125 - Resultat før skatt].[100 - Resultat før tap].[80 - Sum inntekter].[19 - Netto renteinntekter].[15 - Rentekostnader].[16 - Rentekostnader vurdert til virkelig verdi].[Renter på ansvarlig lånekapital]}"/>
    <s v="[Kontoplan Ekstern].[Kontoplan Ekstern].[Nivå01].&amp;[600 - Sum eiendeler].&amp;[525 - Netto utlån til kunder].&amp;[510 - Brutto utlån til kunder]"/>
    <s v="{[Kontoplan].[Kontoplan].[All].[Bidrag].[Sum Inntekter].[Sum andre inntekter].[Øvrige inntekter].[Øvrige tjenestegebyr].[48400 EIENDOMSOMSETNING],[Kontoplan].[Kontoplan].[All].[Bidrag].[Sum Inntekter].[Sum andre inntekter].[Øvrige inntekter].[Inntekter EM 1]}"/>
    <s v="[Kontoplan].[Kontoplan].[Nivå01].&amp;[Bidrag].&amp;[Sum Inntekter].&amp;[Sum andre inntekter].&amp;[Garantiprovisjon]"/>
    <s v="[Kontoplan].[Kontoplan].[Nivå01].&amp;[Bidrag].&amp;[Sum Inntekter].&amp;[Sum andre inntekter].&amp;[Øvrige inntekter]"/>
    <s v="[Selskap].[Selskaper Gruppert].[Selskap].&amp;[Sparebank 1 Gruppen AS]"/>
    <s v="[Selskap].[Selskaper Gruppert].[Selskap].&amp;[BN Bank]"/>
    <s v="[Selskap].[Selskaper Gruppert].[Selskap].&amp;[SpB 1 Forvaltning AS]"/>
    <s v="[Selskap].[Selskaper Gruppert].[Selskap].&amp;[Sparebank 1 Kreditt AS]"/>
    <s v="[Selskap].[Selskaper Gruppert].[Selskap].&amp;[Sparebank 1 Betaling AS]"/>
    <s v="{[Kontoplan Ekstern].[Kontoplan Ekstern].[Nivå01].&amp;[850 - Sum gjeld og egenkapital].[700 - Sum egenkapital].[649 - Opptjent resultat],[Kontoplan Ekstern].[Kontoplan Ekstern].[Nivå01].&amp;[850 - Sum gjeld og egenkapital].[700 - Sum egenkapital].[645 - Annen Egenkapital]}"/>
    <s v="{[Kontoplan Ekstern].[Kontoplan Ekstern].[All].[600 - Sum eiendeler].[525 - Netto utlån til kunder].[518 - Individuelle nedskrivninger],[Kontoplan Ekstern].[Kontoplan Ekstern].[All].[600 - Sum eiendeler].[525 - Netto utlån til kunder].[520 - Bøtte 1],[Kontoplan Ekstern].[Kontoplan Ekstern].[All].[600 - Sum eiendeler].[525 - Netto utlån til kunder].[522 - Bøtte 2],[Kontoplan Ekstern].[Kontoplan Ekstern].[All].[600 - Sum eiendeler].[525 - Netto utlån til kunder].[523 - Bøtte 3]}"/>
    <s v="[Tid].[ÅrKvartalMnd].[Kvartal].&amp;[Q4-22]"/>
    <s v="{[Kontoplan Ekstern].[Kontoplan Ekstern].[Nivå01].[170 - Resultat etter skatt].[125 - Resultat før skatt].[100 - Resultat før tap].&amp;[80 - Sum inntekter].[19 - Netto renteinntekter].[15 - Rentekostnader].[16 - Rentekostnader vurdert til virkelig verdi],[Kontoplan Ekstern].[Kontoplan Ekstern].[Nivå01].[170 - Resultat etter skatt].[125 - Resultat før skatt].[100 - Resultat før tap].&amp;[80 - Sum inntekter].[19 - Netto renteinntekter].[15 - Rentekostnader].[17 - Rentekostnader vurdert til amortisert kost]}"/>
    <s v="{[Selskap].[Selskaper Gruppert].[Selskap].&amp;[Sparebank 1 Bank og Regnskap AS],[Selskap].[Selskaper Gruppert].[Selskap].&amp;[Sparebank 1 Gjeldsinformasjon AS],[Selskap].[Selskaper Gruppert].[Selskap].&amp;[SpareBank 1 Utvikling DA]}"/>
    <s v="{[Kontoplan].[Kontoplan].[All].[Bidrag].[Sum Inntekter].[Sum andre inntekter].[Tilrettelegging],[Kontoplan].[Kontoplan].[All].[Bidrag].[Sum Inntekter].[Sum andre inntekter].[Provisjon SpareBank 1 Markets]}"/>
    <s v="[Tid].[ÅrKvartalMnd].[Kvartal].&amp;[Q1-23]"/>
    <s v="[Tid].[ÅrMnd].[År].&amp;[2023]"/>
    <s v="[Tid].[ÅrKvartalMnd].[Kvartal].&amp;[Q2-23]"/>
    <s v="{[Kontoplan Ekstern].[Kontoplan Ekstern].[All].[170 - Resultat etter skatt].[125 - Resultat før skatt].[100 - Resultat før tap].[80 - Sum inntekter].[19 - Netto renteinntekter].[10 - Renteinntekter].[13 - Renteinntekter vurdert til virkelig verdi OCI],[Kontoplan Ekstern].[Kontoplan Ekstern].[Nivå01].[170 - Resultat etter skatt].[125 - Resultat før skatt].[100 - Resultat før tap].&amp;[80 - Sum inntekter].[19 - Netto renteinntekter].[10 - Renteinntekter].[12 - Renteinntekter vurdert til amortisert kost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,[Kontoplan Ekstern].[Kontoplan Ekstern].[All].[170 - Resultat etter skatt].[125 - Resultat før skatt].[100 - Resultat før tap].[80 - Sum inntekter].[19 - Netto renteinntekter].[10 - Renteinntekter].[13 - Renteinntekter vurdert til virkelig verdi OCI].[Renter av utlån kunder OCI]}"/>
  </metadataStrings>
  <mdxMetadata count="106">
    <mdx n="0" f="m">
      <t c="1">
        <n x="1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2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s">
      <ms ns="22" c="0"/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s">
      <ms ns="27" c="0"/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s">
      <ms ns="59" c="0"/>
    </mdx>
    <mdx n="0" f="m">
      <t c="1">
        <n x="60"/>
      </t>
    </mdx>
    <mdx n="0" f="m">
      <t c="1">
        <n x="61"/>
      </t>
    </mdx>
    <mdx n="0" f="m">
      <t c="1">
        <n x="62"/>
      </t>
    </mdx>
    <mdx n="0" f="s">
      <ms ns="63" c="0"/>
    </mdx>
    <mdx n="0" f="s">
      <ms ns="64" c="0"/>
    </mdx>
    <mdx n="0" f="s">
      <ms ns="65" c="0"/>
    </mdx>
    <mdx n="0" f="s">
      <ms ns="66" c="0"/>
    </mdx>
    <mdx n="0" f="m">
      <t c="1">
        <n x="67"/>
      </t>
    </mdx>
    <mdx n="0" f="m">
      <t c="1">
        <n x="68"/>
      </t>
    </mdx>
    <mdx n="0" f="m">
      <t c="1">
        <n x="69"/>
      </t>
    </mdx>
    <mdx n="0" f="m">
      <t c="1">
        <n x="70"/>
      </t>
    </mdx>
    <mdx n="0" f="s">
      <ms ns="71" c="0"/>
    </mdx>
    <mdx n="0" f="m">
      <t c="1">
        <n x="72"/>
      </t>
    </mdx>
    <mdx n="0" f="m">
      <t c="1">
        <n x="73"/>
      </t>
    </mdx>
    <mdx n="0" f="m">
      <t c="1">
        <n x="74"/>
      </t>
    </mdx>
    <mdx n="0" f="m">
      <t c="1">
        <n x="75"/>
      </t>
    </mdx>
    <mdx n="0" f="m">
      <t c="1">
        <n x="76"/>
      </t>
    </mdx>
    <mdx n="0" f="s">
      <ms ns="77" c="0"/>
    </mdx>
    <mdx n="0" f="s">
      <ms ns="78" c="0"/>
    </mdx>
    <mdx n="0" f="s">
      <ms ns="79" c="0"/>
    </mdx>
    <mdx n="0" f="s">
      <ms ns="80" c="0"/>
    </mdx>
    <mdx n="0" f="s">
      <ms ns="81" c="0"/>
    </mdx>
    <mdx n="0" f="s">
      <ms ns="82" c="0"/>
    </mdx>
    <mdx n="0" f="s">
      <ms ns="83" c="0"/>
    </mdx>
    <mdx n="0" f="s">
      <ms ns="84" c="0"/>
    </mdx>
    <mdx n="0" f="m">
      <t c="1">
        <n x="85"/>
      </t>
    </mdx>
    <mdx n="0" f="s">
      <ms ns="86" c="0"/>
    </mdx>
    <mdx n="0" f="m">
      <t c="1">
        <n x="87"/>
      </t>
    </mdx>
    <mdx n="0" f="m">
      <t c="1">
        <n x="88"/>
      </t>
    </mdx>
    <mdx n="0" f="m">
      <t c="1">
        <n x="89"/>
      </t>
    </mdx>
    <mdx n="0" f="m">
      <t c="1">
        <n x="90"/>
      </t>
    </mdx>
    <mdx n="0" f="m">
      <t c="1">
        <n x="91"/>
      </t>
    </mdx>
    <mdx n="0" f="m">
      <t c="1">
        <n x="92"/>
      </t>
    </mdx>
    <mdx n="0" f="m">
      <t c="1">
        <n x="93"/>
      </t>
    </mdx>
    <mdx n="0" f="s">
      <ms ns="94" c="0"/>
    </mdx>
    <mdx n="0" f="s">
      <ms ns="95" c="0"/>
    </mdx>
    <mdx n="0" f="r">
      <t c="1">
        <n x="96"/>
      </t>
    </mdx>
    <mdx n="0" f="m">
      <t c="1">
        <n x="6"/>
      </t>
    </mdx>
    <mdx n="0" f="s">
      <ms ns="97" c="0"/>
    </mdx>
    <mdx n="0" f="s">
      <ms ns="98" c="0"/>
    </mdx>
    <mdx n="0" f="m">
      <t c="1">
        <n x="96"/>
      </t>
    </mdx>
    <mdx n="0" f="s">
      <ms ns="99" c="0"/>
    </mdx>
    <mdx n="0" f="m">
      <t c="1">
        <n x="101"/>
      </t>
    </mdx>
    <mdx n="0" f="m">
      <t c="1">
        <n x="100"/>
      </t>
    </mdx>
    <mdx n="0" f="s">
      <ms ns="103" c="0"/>
    </mdx>
    <mdx n="0" f="s">
      <ms ns="104" c="0"/>
    </mdx>
    <mdx n="0" f="s">
      <ms ns="105" c="0"/>
    </mdx>
    <mdx n="0" f="r">
      <t c="1">
        <n x="102"/>
      </t>
    </mdx>
  </mdxMetadata>
  <valueMetadata count="10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</valueMetadata>
</metadata>
</file>

<file path=xl/sharedStrings.xml><?xml version="1.0" encoding="utf-8"?>
<sst xmlns="http://schemas.openxmlformats.org/spreadsheetml/2006/main" count="1659" uniqueCount="618">
  <si>
    <t>Interest income effective interest method</t>
  </si>
  <si>
    <t>Other interest income</t>
  </si>
  <si>
    <t>Interest expense</t>
  </si>
  <si>
    <t>Net interest income</t>
  </si>
  <si>
    <t>Commission income</t>
  </si>
  <si>
    <t>Other operating income</t>
  </si>
  <si>
    <t xml:space="preserve"> </t>
  </si>
  <si>
    <t>Net commission and other income</t>
  </si>
  <si>
    <t>Dividends</t>
  </si>
  <si>
    <t>Income from ownership interests</t>
  </si>
  <si>
    <t>Net income on financial investments</t>
  </si>
  <si>
    <t>Total income</t>
  </si>
  <si>
    <t>Operating profit before impairments</t>
  </si>
  <si>
    <t>Pre-tax profit</t>
  </si>
  <si>
    <t>Tax expense</t>
  </si>
  <si>
    <t>Other comprehensive income</t>
  </si>
  <si>
    <t>Unrecognised actuarial gains and losses</t>
  </si>
  <si>
    <t>Deferred tax concerning changed estimates/pension plan changes</t>
  </si>
  <si>
    <t>Basis swap spread</t>
  </si>
  <si>
    <t>Deferred tax concerning basis swap spread</t>
  </si>
  <si>
    <t>Share of profit associated companies and joint ventures</t>
  </si>
  <si>
    <t>Total items reclassified through profit or loss</t>
  </si>
  <si>
    <t>Total comprehensive income</t>
  </si>
  <si>
    <t>Q1-23</t>
  </si>
  <si>
    <t>Q4-22</t>
  </si>
  <si>
    <t>Q3-22</t>
  </si>
  <si>
    <t>Q2-22</t>
  </si>
  <si>
    <t>Q1-22</t>
  </si>
  <si>
    <t>Q4-21</t>
  </si>
  <si>
    <t>Q3-21</t>
  </si>
  <si>
    <t>Q2-21</t>
  </si>
  <si>
    <t>Cash and balances with central banks</t>
  </si>
  <si>
    <t>Balances with credit institutions</t>
  </si>
  <si>
    <t>Loans to customers</t>
  </si>
  <si>
    <t>Financial derivatives</t>
  </si>
  <si>
    <t>Shares, ownership stakes and other securities</t>
  </si>
  <si>
    <t>Investment in associates</t>
  </si>
  <si>
    <t>Investment in subsidiaries</t>
  </si>
  <si>
    <t>Intangible assets</t>
  </si>
  <si>
    <t>Deferred tax assets</t>
  </si>
  <si>
    <t>Other assets</t>
  </si>
  <si>
    <t>Total assets</t>
  </si>
  <si>
    <t>Deposits from customers</t>
  </si>
  <si>
    <t>Listed debt securities</t>
  </si>
  <si>
    <t>Taxes payable</t>
  </si>
  <si>
    <t>Pension liabilities</t>
  </si>
  <si>
    <t>Impairments on financial commitments</t>
  </si>
  <si>
    <t>Other liabilities</t>
  </si>
  <si>
    <t>Senior non-preferred bonds</t>
  </si>
  <si>
    <t>Subordinated loan capital</t>
  </si>
  <si>
    <t>Total liabilities</t>
  </si>
  <si>
    <t>Share capital</t>
  </si>
  <si>
    <t>Premium reserve</t>
  </si>
  <si>
    <t>Proposed dividend</t>
  </si>
  <si>
    <t>Hybrid capital</t>
  </si>
  <si>
    <t>Other equity</t>
  </si>
  <si>
    <t>Total equity</t>
  </si>
  <si>
    <t>Total liabilities and equity</t>
  </si>
  <si>
    <t>Commission expenses</t>
  </si>
  <si>
    <t>Dividend income</t>
  </si>
  <si>
    <t>Net gain/losses on financial instruments</t>
  </si>
  <si>
    <t>Personnel expenses</t>
  </si>
  <si>
    <t>Other operating expenses</t>
  </si>
  <si>
    <t>Depreciation /impairments on tangible and intangible assets</t>
  </si>
  <si>
    <t>Total operating expenses</t>
  </si>
  <si>
    <t>Impairments on loans and finacial commitments</t>
  </si>
  <si>
    <t>Profit after tax</t>
  </si>
  <si>
    <t>Shareholders` shares of the profit</t>
  </si>
  <si>
    <t>Hybrid capital owners` share of the profit</t>
  </si>
  <si>
    <t>YTD 2023</t>
  </si>
  <si>
    <t>Total income not reclassified through profit or loss</t>
  </si>
  <si>
    <t>SpareBank 1 SR-Bank Group</t>
  </si>
  <si>
    <t>Factbook</t>
  </si>
  <si>
    <t>Second quarter 2023</t>
  </si>
  <si>
    <t xml:space="preserve">Contact information </t>
  </si>
  <si>
    <t>Group Management</t>
  </si>
  <si>
    <t>Benedicte Schilbred Fasmer, CEO</t>
  </si>
  <si>
    <t>benedicte.fasmer@sr-bank.no</t>
  </si>
  <si>
    <t xml:space="preserve"> +47 950 60 034</t>
  </si>
  <si>
    <t>Inge Reinertsen, CFO</t>
  </si>
  <si>
    <t>inge.reinertsen@sr-bank.no</t>
  </si>
  <si>
    <t xml:space="preserve"> +47 909 95 033</t>
  </si>
  <si>
    <t>For further information, please contact</t>
  </si>
  <si>
    <t>Morten Forgaard, Investor relations</t>
  </si>
  <si>
    <t>morten.forgaard@sr-bank.no</t>
  </si>
  <si>
    <t xml:space="preserve"> +47 916 21 425</t>
  </si>
  <si>
    <t>Address</t>
  </si>
  <si>
    <t xml:space="preserve">Post: </t>
  </si>
  <si>
    <t>Postboks 250</t>
  </si>
  <si>
    <t>4068 Stavanger</t>
  </si>
  <si>
    <t>Visiting address:</t>
  </si>
  <si>
    <t>Christen Tranes Gate 35</t>
  </si>
  <si>
    <t>Telephone number</t>
  </si>
  <si>
    <t>Financial calendar</t>
  </si>
  <si>
    <t>Q3 2023</t>
  </si>
  <si>
    <t>Contents SpareBank 1 SR-Bank Group</t>
  </si>
  <si>
    <t>Chapter 1 - Financial results and key figures</t>
  </si>
  <si>
    <t>1.1.1</t>
  </si>
  <si>
    <t>Income statement - condensed</t>
  </si>
  <si>
    <t>1.1.2</t>
  </si>
  <si>
    <t>Income statement</t>
  </si>
  <si>
    <t>1.1.3</t>
  </si>
  <si>
    <t>Comprehensive income statement</t>
  </si>
  <si>
    <t>1.1.4</t>
  </si>
  <si>
    <t>Balance sheet</t>
  </si>
  <si>
    <t>1.1.5</t>
  </si>
  <si>
    <t>Key figures</t>
  </si>
  <si>
    <t>1.1.6</t>
  </si>
  <si>
    <t>Key figures - definitions</t>
  </si>
  <si>
    <t xml:space="preserve">1.2.1 </t>
  </si>
  <si>
    <t xml:space="preserve">1.2.2 </t>
  </si>
  <si>
    <t>Net interest income - split by segments</t>
  </si>
  <si>
    <t xml:space="preserve">1.2.3 </t>
  </si>
  <si>
    <t>Average volumes - split by segments</t>
  </si>
  <si>
    <t xml:space="preserve">1.2.4 </t>
  </si>
  <si>
    <t>Interest rate spreads - split by segments</t>
  </si>
  <si>
    <t>Net other operating income</t>
  </si>
  <si>
    <t xml:space="preserve">1.3.1 </t>
  </si>
  <si>
    <t xml:space="preserve">1.3.2 </t>
  </si>
  <si>
    <t>Operating expenses</t>
  </si>
  <si>
    <t>1.4.1</t>
  </si>
  <si>
    <t>1.4.2</t>
  </si>
  <si>
    <t>Numer of staff and branches</t>
  </si>
  <si>
    <t>Subsidiaries and ownership interests</t>
  </si>
  <si>
    <t>1.5.1</t>
  </si>
  <si>
    <t>Subsidiaries</t>
  </si>
  <si>
    <t>1.5.2</t>
  </si>
  <si>
    <t>Subsidiaries - Income statement condensed</t>
  </si>
  <si>
    <t>1.5.3</t>
  </si>
  <si>
    <t>Ownership interests</t>
  </si>
  <si>
    <t>Loans and financial commitments</t>
  </si>
  <si>
    <t>1.6.1</t>
  </si>
  <si>
    <t>Loans to customers by industry segment</t>
  </si>
  <si>
    <t xml:space="preserve">1.6.2 </t>
  </si>
  <si>
    <t>Development in maximum exposure of loans and financial</t>
  </si>
  <si>
    <t>commitments to customers</t>
  </si>
  <si>
    <t xml:space="preserve">1.6.3 </t>
  </si>
  <si>
    <t>Development in accumulated impairment of loans and financial</t>
  </si>
  <si>
    <t>Liquidity and funding</t>
  </si>
  <si>
    <t xml:space="preserve">1.7.1 </t>
  </si>
  <si>
    <t>Funding</t>
  </si>
  <si>
    <t>1.7.2</t>
  </si>
  <si>
    <t>Redemption profile</t>
  </si>
  <si>
    <t>1.7.3</t>
  </si>
  <si>
    <t>Liquid assets</t>
  </si>
  <si>
    <t>1.7.4</t>
  </si>
  <si>
    <t>Liquidity Coverage Ratio (LCR)</t>
  </si>
  <si>
    <t>1.7.5</t>
  </si>
  <si>
    <t xml:space="preserve">Net Stable Funding Ratio (NSFR) </t>
  </si>
  <si>
    <t>1.7.6</t>
  </si>
  <si>
    <t>Ratings</t>
  </si>
  <si>
    <t>1.7.7</t>
  </si>
  <si>
    <t>Major shareholders</t>
  </si>
  <si>
    <t>Capital adequacy</t>
  </si>
  <si>
    <t xml:space="preserve">1.8.1 </t>
  </si>
  <si>
    <t>Sustainable financing</t>
  </si>
  <si>
    <t xml:space="preserve">1.9.1 </t>
  </si>
  <si>
    <t>Chapter 2 - Segmental reporting</t>
  </si>
  <si>
    <t xml:space="preserve">2.1.1 </t>
  </si>
  <si>
    <t>Financial performance - Extracts from income statement</t>
  </si>
  <si>
    <t xml:space="preserve">2.1.2  </t>
  </si>
  <si>
    <t>Loan portfolio distributed by risk class</t>
  </si>
  <si>
    <t>2.1.3</t>
  </si>
  <si>
    <t>Loan portfolio distributed by size of loan</t>
  </si>
  <si>
    <t>Retail market</t>
  </si>
  <si>
    <t xml:space="preserve">2.2.1 </t>
  </si>
  <si>
    <t>Retail market - Financial performance</t>
  </si>
  <si>
    <t xml:space="preserve">2.2.2 </t>
  </si>
  <si>
    <t>Retail market - Risk classification of portfolio</t>
  </si>
  <si>
    <t xml:space="preserve">2.2.3 </t>
  </si>
  <si>
    <t>Retail market - Distribution of loan to value</t>
  </si>
  <si>
    <t>Corporate market</t>
  </si>
  <si>
    <t xml:space="preserve">2.3.1 </t>
  </si>
  <si>
    <t>Corporate market - Financial performance</t>
  </si>
  <si>
    <t>2.3.2</t>
  </si>
  <si>
    <t>Corporate market - Risk classification of portfolio</t>
  </si>
  <si>
    <t>SME &amp; agriculture</t>
  </si>
  <si>
    <t xml:space="preserve">2.4.1 </t>
  </si>
  <si>
    <t>SME &amp; agriculture - Financial performance</t>
  </si>
  <si>
    <t>2.4.2</t>
  </si>
  <si>
    <t>SME &amp; agriculture - Risk classification of portfolio</t>
  </si>
  <si>
    <t>Profitability</t>
  </si>
  <si>
    <t>Return on equity</t>
  </si>
  <si>
    <t>Cost to income ratio</t>
  </si>
  <si>
    <t>Cost to income ratio Banking Group</t>
  </si>
  <si>
    <t>Loans and financial commitments in Stage 2 in % of gross loans and financial commitments</t>
  </si>
  <si>
    <t>Loans and financial commitments in Stage 3 in % of gross loans and financial commitments</t>
  </si>
  <si>
    <t>SpareBank 1 SR-Bank share</t>
  </si>
  <si>
    <t>Book equity per share (including dividends)</t>
  </si>
  <si>
    <t>Cost to income ratio Group</t>
  </si>
  <si>
    <t>Average total assets</t>
  </si>
  <si>
    <t>Average net interest margin</t>
  </si>
  <si>
    <t>Book equity per share (including dividends) (group)</t>
  </si>
  <si>
    <t xml:space="preserve">Earnings per share, NOK </t>
  </si>
  <si>
    <t>Market price</t>
  </si>
  <si>
    <t>Price / Earnings per share</t>
  </si>
  <si>
    <t>1.1  Financial results and key figures</t>
  </si>
  <si>
    <t>1.2  Net interest income</t>
  </si>
  <si>
    <t>1.3  Net other operating income</t>
  </si>
  <si>
    <t>1.4  Operating expenses</t>
  </si>
  <si>
    <t>1.5  Subsidiaries and ownership interests</t>
  </si>
  <si>
    <t>1.6  Loans and financial commitments</t>
  </si>
  <si>
    <t>1.7  Liquidity and funding</t>
  </si>
  <si>
    <t>1.8  Capital adequacy</t>
  </si>
  <si>
    <t>1.9  Sustainable financing</t>
  </si>
  <si>
    <t>1.1.1 Income statement - condensed</t>
  </si>
  <si>
    <t xml:space="preserve">Quarterly figures </t>
  </si>
  <si>
    <t>(MNOK)</t>
  </si>
  <si>
    <t>1.1.2 Income statement</t>
  </si>
  <si>
    <t>Full year figures</t>
  </si>
  <si>
    <t>1.1.3 Comprehensive income statement</t>
  </si>
  <si>
    <t>1.1.4 Balance sheet</t>
  </si>
  <si>
    <r>
      <t xml:space="preserve">Quarterly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</si>
  <si>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r>
      <t xml:space="preserve">Full year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</si>
  <si>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t>1.1.5 Key figures</t>
  </si>
  <si>
    <t>Q2-23</t>
  </si>
  <si>
    <t>Balance sheet figures from quarterly accounts</t>
  </si>
  <si>
    <t>Gross loans to customers</t>
  </si>
  <si>
    <t xml:space="preserve">Growth in loans over last 12 months </t>
  </si>
  <si>
    <t>Growth in loans incl SB1 BK</t>
  </si>
  <si>
    <t xml:space="preserve">Growth in deposits over last 12 months </t>
  </si>
  <si>
    <r>
      <t xml:space="preserve">Total assets </t>
    </r>
    <r>
      <rPr>
        <vertAlign val="superscript"/>
        <sz val="11"/>
        <rFont val="Calibri"/>
        <family val="2"/>
        <scheme val="minor"/>
      </rPr>
      <t>1</t>
    </r>
  </si>
  <si>
    <t>Impairments on loans and financial commitments</t>
  </si>
  <si>
    <t xml:space="preserve">Impairment ratio, annualized </t>
  </si>
  <si>
    <t>Loans and financial commitments in Stage 2 and Stage 3</t>
  </si>
  <si>
    <t>Liquidity</t>
  </si>
  <si>
    <t xml:space="preserve">Liquidity Coverage Ratio (LCR) </t>
  </si>
  <si>
    <t xml:space="preserve">Deposit to loan ratio </t>
  </si>
  <si>
    <t>Market capitalisation</t>
  </si>
  <si>
    <t xml:space="preserve">Number of shares issued, millions </t>
  </si>
  <si>
    <t>Earnings per share, NOK (annualized)</t>
  </si>
  <si>
    <t xml:space="preserve">Price/earnings per share </t>
  </si>
  <si>
    <t xml:space="preserve">Price / Book equity (group) </t>
  </si>
  <si>
    <r>
      <t xml:space="preserve">Annualized turnover rate </t>
    </r>
    <r>
      <rPr>
        <vertAlign val="superscript"/>
        <sz val="11"/>
        <rFont val="Calibri"/>
        <family val="2"/>
        <scheme val="minor"/>
      </rPr>
      <t>2</t>
    </r>
  </si>
  <si>
    <r>
      <t xml:space="preserve">Effective return </t>
    </r>
    <r>
      <rPr>
        <vertAlign val="superscript"/>
        <sz val="11"/>
        <rFont val="Calibri"/>
        <family val="2"/>
        <scheme val="minor"/>
      </rPr>
      <t>3</t>
    </r>
  </si>
  <si>
    <t>BALANCE SHEET</t>
  </si>
  <si>
    <t>2022</t>
  </si>
  <si>
    <t>2021</t>
  </si>
  <si>
    <r>
      <t xml:space="preserve">Total assets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</si>
  <si>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Impairments on loans and financial commitments </t>
  </si>
  <si>
    <t>Impairment ratio</t>
  </si>
  <si>
    <t xml:space="preserve">Loans and financial commitments  in Stage 3 </t>
  </si>
  <si>
    <t>Loans and financial commitments in Stage 3, % of gross loans and financial commitments</t>
  </si>
  <si>
    <t>2020</t>
  </si>
  <si>
    <t>2019</t>
  </si>
  <si>
    <t>Market capitalisation (MNOK)</t>
  </si>
  <si>
    <t>Dividends per share</t>
  </si>
  <si>
    <t>Price / Book equity</t>
  </si>
  <si>
    <r>
      <t xml:space="preserve">Effective return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</si>
  <si>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8"/>
        <color rgb="FF000000"/>
        <rFont val="Arial Narrow"/>
        <family val="2"/>
      </rPr>
      <t>1)</t>
    </r>
    <r>
      <rPr>
        <sz val="8"/>
        <color indexed="8"/>
        <rFont val="Arial Narrow"/>
        <family val="2"/>
      </rPr>
      <t xml:space="preserve"> The 2022 figures has been altered to reflect the change in principle following the implementation of IFRS 17/IFRS 9.</t>
    </r>
  </si>
  <si>
    <r>
      <rPr>
        <vertAlign val="superscript"/>
        <sz val="8"/>
        <color indexed="8"/>
        <rFont val="Arial Narrow"/>
        <family val="2"/>
      </rPr>
      <t>2)</t>
    </r>
    <r>
      <rPr>
        <sz val="8"/>
        <color indexed="8"/>
        <rFont val="Arial Narrow"/>
        <family val="2"/>
      </rPr>
      <t xml:space="preserve"> Annualized turnover of the share during the period, measured as a percentage of the number of outstanding shares</t>
    </r>
  </si>
  <si>
    <r>
      <rPr>
        <vertAlign val="superscript"/>
        <sz val="8"/>
        <color indexed="8"/>
        <rFont val="Arial Narrow"/>
        <family val="2"/>
      </rPr>
      <t>3)</t>
    </r>
    <r>
      <rPr>
        <sz val="8"/>
        <color indexed="8"/>
        <rFont val="Arial Narrow"/>
        <family val="2"/>
      </rPr>
      <t xml:space="preserve"> %- change in the market price in the last period, including paid share dividend</t>
    </r>
  </si>
  <si>
    <t>1.2.1 Net interest income</t>
  </si>
  <si>
    <t>Total interest income</t>
  </si>
  <si>
    <t>Total interest expenses</t>
  </si>
  <si>
    <r>
      <t xml:space="preserve">1.2.2 Net interest income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</si>
  <si>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t>Net interest income from loans to customers</t>
  </si>
  <si>
    <t>Net interest income on deposits from customers</t>
  </si>
  <si>
    <t>Equity, non-interest bearing items and other</t>
  </si>
  <si>
    <t>1.2.3 Average volumes - split by segments</t>
  </si>
  <si>
    <r>
      <t xml:space="preserve">1.2.4 Interest rate spreads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</si>
  <si>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t>Per cent</t>
  </si>
  <si>
    <t>Total lending - customer segments</t>
  </si>
  <si>
    <t>Total deposits - customer segments</t>
  </si>
  <si>
    <t>Combined spreads - customer segments - weighted total</t>
  </si>
  <si>
    <t>Combined spreads - Retail market</t>
  </si>
  <si>
    <t>Combined spreads - Corporate market</t>
  </si>
  <si>
    <t>Combined spreads - SME &amp; agriculture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</si>
  <si>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Average customer rate measured against 3-months NIBOR</t>
    </r>
  </si>
  <si>
    <t>1.3.1 Net commission and other income</t>
  </si>
  <si>
    <t>Quarterly figures</t>
  </si>
  <si>
    <t>1.3.2 Net income on financial investments</t>
  </si>
  <si>
    <t>Total securities gains/losses</t>
  </si>
  <si>
    <t>Total currency/interest gains/losses</t>
  </si>
  <si>
    <t>1.4.1 Operating expenses</t>
  </si>
  <si>
    <t>1.4.2 Number of staff and branches</t>
  </si>
  <si>
    <t>Number of man-years</t>
  </si>
  <si>
    <t>Number of man-years including temporary workers</t>
  </si>
  <si>
    <t>Number of branches</t>
  </si>
  <si>
    <t>1.5.1 Subsidiaries</t>
  </si>
  <si>
    <t>SR-Boligkreditt AS</t>
  </si>
  <si>
    <r>
      <t xml:space="preserve">SpareBank 1 SR-Bank Forretningspartner AS </t>
    </r>
    <r>
      <rPr>
        <vertAlign val="superscript"/>
        <sz val="11"/>
        <color theme="1"/>
        <rFont val="Calibri"/>
        <family val="2"/>
        <scheme val="minor"/>
      </rPr>
      <t>1)</t>
    </r>
  </si>
  <si>
    <t>EiendomsMegler 1 SR-Eiendom AS</t>
  </si>
  <si>
    <t>FinStart Nordic AS</t>
  </si>
  <si>
    <t>Monio AS</t>
  </si>
  <si>
    <t>Others</t>
  </si>
  <si>
    <t>Total subsidiaries</t>
  </si>
  <si>
    <t>Operating profit before tax</t>
  </si>
  <si>
    <t>1.5.2 Subsidiaries - Income statement condensed</t>
  </si>
  <si>
    <t>SR-Boligkreditt AS - quarterly figures</t>
  </si>
  <si>
    <t>SR-Boligkreditt AS - full year figures</t>
  </si>
  <si>
    <t>YTD</t>
  </si>
  <si>
    <r>
      <t xml:space="preserve">Sparebank 1 SR-Bank Forretningspartner AS </t>
    </r>
    <r>
      <rPr>
        <b/>
        <vertAlign val="superscript"/>
        <sz val="11"/>
        <color rgb="FF003296"/>
        <rFont val="Calibri"/>
        <family val="2"/>
        <scheme val="minor"/>
      </rPr>
      <t>1)</t>
    </r>
    <r>
      <rPr>
        <b/>
        <sz val="11"/>
        <color rgb="FF003296"/>
        <rFont val="Calibri"/>
        <family val="2"/>
        <scheme val="minor"/>
      </rPr>
      <t>- quarterly figures</t>
    </r>
  </si>
  <si>
    <r>
      <t xml:space="preserve">Sparebank 1 SR-Bank Forretningspartner AS </t>
    </r>
    <r>
      <rPr>
        <b/>
        <vertAlign val="superscript"/>
        <sz val="11"/>
        <color rgb="FF003296"/>
        <rFont val="Calibri"/>
        <family val="2"/>
        <scheme val="minor"/>
      </rPr>
      <t>1)</t>
    </r>
    <r>
      <rPr>
        <b/>
        <sz val="11"/>
        <color rgb="FF003296"/>
        <rFont val="Calibri"/>
        <family val="2"/>
        <scheme val="minor"/>
      </rPr>
      <t xml:space="preserve"> - full year figures</t>
    </r>
  </si>
  <si>
    <t>EiendomsMegler 1 SR-Eiendom AS - quarterly figures</t>
  </si>
  <si>
    <t>EiendomsMegler 1 SR-Eiendom AS - full year figures</t>
  </si>
  <si>
    <t>1.5.3 Ownership interests</t>
  </si>
  <si>
    <t>Interest ownership (%)</t>
  </si>
  <si>
    <t>Total ownership interests</t>
  </si>
  <si>
    <t>Profitshare after tax</t>
  </si>
  <si>
    <t>Finstart Nordic AS **</t>
  </si>
  <si>
    <t>Rygir Group</t>
  </si>
  <si>
    <t xml:space="preserve">Total ownership interests in the group </t>
  </si>
  <si>
    <t xml:space="preserve">Total ownership in the group </t>
  </si>
  <si>
    <t>*The establishment of the SpareBank 1 Forvaltning Group was approved by The Norwegian FSA in the spring of 2021, and the company was transferred from SpareBank 1 Gruppen to the alliance</t>
  </si>
  <si>
    <t>banks in May 2021.</t>
  </si>
  <si>
    <t>**Companies in which FinStart Nordic AS owns stakes of between 20-50% must, because of accounting rules, be measured as associated companies in the consolidated financial statements.</t>
  </si>
  <si>
    <t xml:space="preserve">The profit contribution here is included in the company’s results under subsidiaries. </t>
  </si>
  <si>
    <t>1.6.1 Loans to customers by industry segment</t>
  </si>
  <si>
    <t>As at 30 June 2023</t>
  </si>
  <si>
    <t>Gross loans</t>
  </si>
  <si>
    <t>Accumulated impairment</t>
  </si>
  <si>
    <t>Net</t>
  </si>
  <si>
    <t>Stage 1</t>
  </si>
  <si>
    <t>Stage 2</t>
  </si>
  <si>
    <t>Stage 3</t>
  </si>
  <si>
    <t>Total</t>
  </si>
  <si>
    <t>Aquaculture</t>
  </si>
  <si>
    <t>Industry</t>
  </si>
  <si>
    <t>Agriculture/forestry</t>
  </si>
  <si>
    <t>Service industry</t>
  </si>
  <si>
    <t>Retail trade, hotels and restaurants</t>
  </si>
  <si>
    <t>Energy, oil and gas</t>
  </si>
  <si>
    <t>Building and construction</t>
  </si>
  <si>
    <t>Power and water supply</t>
  </si>
  <si>
    <t>Real estate</t>
  </si>
  <si>
    <t>Shipping and other transport</t>
  </si>
  <si>
    <t>Public sector and financial services</t>
  </si>
  <si>
    <t>Retail customers</t>
  </si>
  <si>
    <t>Stage 1 - Impairments on loans recognised in the balance sheet by industry segment</t>
  </si>
  <si>
    <t>Stage 2 - Impairments on loans recognised in the balance sheet by industry segment</t>
  </si>
  <si>
    <t>Stage 3 - Impairments on loans recognised in the balance sheet by industry segment</t>
  </si>
  <si>
    <t>1.6.2 Development in maximum exposure of loans and financial commitments to customers</t>
  </si>
  <si>
    <t>Gross loans at beginning of period</t>
  </si>
  <si>
    <t>Net increase/(decrease) balance existing loans</t>
  </si>
  <si>
    <t>Originated or purchased during the period</t>
  </si>
  <si>
    <t>Loans that have been derecognised</t>
  </si>
  <si>
    <t>Gross loans at end of period</t>
  </si>
  <si>
    <t>Financial commitments at beginning of period</t>
  </si>
  <si>
    <t>Net increase/(decrease) during period</t>
  </si>
  <si>
    <t>Financial commitments at end of period</t>
  </si>
  <si>
    <t>Stage 1 - development in maximum exposure of loans and financial commitments to customers</t>
  </si>
  <si>
    <t>Transfer to (from) stage 1</t>
  </si>
  <si>
    <t>Transfer to (from) stage 2</t>
  </si>
  <si>
    <t>Transfer to (from) stage 3</t>
  </si>
  <si>
    <t>Stage 2 - development in maximum exposure of loans and financial commitments to customers</t>
  </si>
  <si>
    <t>Stage 3 - development in maximum exposure of loans and financial commitments to customers</t>
  </si>
  <si>
    <t>1.6.3 Development in accumulated impairment of loans and financial commitments to customers</t>
  </si>
  <si>
    <t>Accumulated impairment at beginning of period</t>
  </si>
  <si>
    <t>Net new  measurement of impairment</t>
  </si>
  <si>
    <t>New issue or purchased loan</t>
  </si>
  <si>
    <t>Accumulated impairment at end of period</t>
  </si>
  <si>
    <t>Stage 1 - Development in accumulated impairment of loans and financial commitments to customers</t>
  </si>
  <si>
    <t>Changes due to significant change in credit risk</t>
  </si>
  <si>
    <t>Stage 2 - Development in accumulated impairment of loans and financial commitments to customers</t>
  </si>
  <si>
    <t>Stage 3 - Development in accumulated impairment of loans and financial commitments to customers</t>
  </si>
  <si>
    <t>1.7.1  Funding</t>
  </si>
  <si>
    <r>
      <t xml:space="preserve">Sparebank 1 SR-Bank ASA issues senior debt and subordinated debt. SR- Boligkreditt AS, which is a wholly owned subsidiary of Sparebank 1 SR-Bank ASA, issues covered bonds. </t>
    </r>
    <r>
      <rPr>
        <sz val="11"/>
        <rFont val="Calibri"/>
        <family val="2"/>
      </rPr>
      <t xml:space="preserve">SpareBank 1 SR-Bank ASA </t>
    </r>
    <r>
      <rPr>
        <sz val="11"/>
        <color rgb="FF333333"/>
        <rFont val="Calibri"/>
        <family val="2"/>
      </rPr>
      <t>issues bonds through large public transactions and private placements.</t>
    </r>
  </si>
  <si>
    <t xml:space="preserve">NOK </t>
  </si>
  <si>
    <t xml:space="preserve">Maturity </t>
  </si>
  <si>
    <t xml:space="preserve">billion  </t>
  </si>
  <si>
    <r>
      <t xml:space="preserve">(years) </t>
    </r>
    <r>
      <rPr>
        <vertAlign val="superscript"/>
        <sz val="11"/>
        <rFont val="Calibri"/>
        <family val="2"/>
      </rPr>
      <t>1)</t>
    </r>
  </si>
  <si>
    <t>Covered bonds</t>
  </si>
  <si>
    <t>Senior unsecured bonds</t>
  </si>
  <si>
    <t>Additional Tier 1 capital and Tier 2 loans</t>
  </si>
  <si>
    <t>Total including Tier 1 capital and Tier 2 loans</t>
  </si>
  <si>
    <t>1)  Maturity as per first call option.</t>
  </si>
  <si>
    <t>2023</t>
  </si>
  <si>
    <t>2024</t>
  </si>
  <si>
    <t>2025</t>
  </si>
  <si>
    <t>2026</t>
  </si>
  <si>
    <t>2027</t>
  </si>
  <si>
    <t>2028</t>
  </si>
  <si>
    <t>2029</t>
  </si>
  <si>
    <t>2030+</t>
  </si>
  <si>
    <t xml:space="preserve">EUR </t>
  </si>
  <si>
    <t>Other *</t>
  </si>
  <si>
    <t>Securities issued or guaranteed by sovereigns, central banks, MDBs and international organisations</t>
  </si>
  <si>
    <t>Securities issued by municipalities and PSEs</t>
  </si>
  <si>
    <t>Extremely high quality covered bonds</t>
  </si>
  <si>
    <t>Level 1 assets</t>
  </si>
  <si>
    <t>Securities issued or guaranteed by sovereigns, central banks, municipalities and PSEs</t>
  </si>
  <si>
    <t>High quality covered bonds</t>
  </si>
  <si>
    <t>Corporate debt securities (lowest rating AA-)</t>
  </si>
  <si>
    <t>Level 2A assets</t>
  </si>
  <si>
    <t>Asset-backed securities</t>
  </si>
  <si>
    <t>Corporate debt securities (rated A+ to BBB-)</t>
  </si>
  <si>
    <t>Shares (major stock index)</t>
  </si>
  <si>
    <t>Level 2B assets</t>
  </si>
  <si>
    <t>Level 2 assets</t>
  </si>
  <si>
    <t>Total liquid assets</t>
  </si>
  <si>
    <t>*Not a significant currency.</t>
  </si>
  <si>
    <t>EUR</t>
  </si>
  <si>
    <t>NOK</t>
  </si>
  <si>
    <t>Net Stable Funding Ratio (per cent)</t>
  </si>
  <si>
    <t>1.7.6  Credit ratings from international rating agencies</t>
  </si>
  <si>
    <t>AAA/Aaa</t>
  </si>
  <si>
    <t>AA+/Aa1</t>
  </si>
  <si>
    <t>AA/Aa2</t>
  </si>
  <si>
    <t>AA-/Aa3</t>
  </si>
  <si>
    <t>A+/A1</t>
  </si>
  <si>
    <t>Moody's</t>
  </si>
  <si>
    <t>A/A2</t>
  </si>
  <si>
    <t>A-/A3</t>
  </si>
  <si>
    <t>BBB/Baa</t>
  </si>
  <si>
    <t>BB/Ba</t>
  </si>
  <si>
    <t>B</t>
  </si>
  <si>
    <t>Long-term debt</t>
  </si>
  <si>
    <t>Outlook</t>
  </si>
  <si>
    <t>Updated</t>
  </si>
  <si>
    <t>Short-term debt</t>
  </si>
  <si>
    <t xml:space="preserve">Moody's </t>
  </si>
  <si>
    <t>A1</t>
  </si>
  <si>
    <t>Positive</t>
  </si>
  <si>
    <t>26 September 2022</t>
  </si>
  <si>
    <t>P-1</t>
  </si>
  <si>
    <t>Covered bonds issued by SR-Boligkreditt are rated Aaa by Moody's (stable outlook).</t>
  </si>
  <si>
    <t>Volume (1.000)</t>
  </si>
  <si>
    <t>Share %</t>
  </si>
  <si>
    <t>Sparebankstiftelsen SR-Bank</t>
  </si>
  <si>
    <t>Folketrygdfondet</t>
  </si>
  <si>
    <t>SpareBank 1-stiftinga Kvinnherad</t>
  </si>
  <si>
    <t>State Street Bank and Trust Co, U.S.A.</t>
  </si>
  <si>
    <t>Brown Brothers Harriman &amp; Co, U.S.A.</t>
  </si>
  <si>
    <t>JPMorgan Chase Bank NA, U.S.A.</t>
  </si>
  <si>
    <t>Odin Norge</t>
  </si>
  <si>
    <t>Pareto Aksje Norge</t>
  </si>
  <si>
    <t>Verdipapirfondet Alfred Berg Gambak</t>
  </si>
  <si>
    <t>Swedbank AB</t>
  </si>
  <si>
    <t>J.P.Morgan SE, Luxembourg</t>
  </si>
  <si>
    <t>Danske Invest Norske Instit. II</t>
  </si>
  <si>
    <t>Pareto Invest Norge AS</t>
  </si>
  <si>
    <t>AS Clipper</t>
  </si>
  <si>
    <t>Vpf Nordea Norge Verdi</t>
  </si>
  <si>
    <t>Spesialfondet Borea Utbytte</t>
  </si>
  <si>
    <t>Westco AS</t>
  </si>
  <si>
    <t>KLP AksjeNorge Indeks</t>
  </si>
  <si>
    <t>Verdipapirfondet DNB Norge</t>
  </si>
  <si>
    <t>Sum 20 largest</t>
  </si>
  <si>
    <t>1.8.1 Capital adequacy</t>
  </si>
  <si>
    <t>Allocated to dividend</t>
  </si>
  <si>
    <t>Book equity</t>
  </si>
  <si>
    <t>Tier 1 capital</t>
  </si>
  <si>
    <t>Deferred taxes, goodwill and other intangible assets</t>
  </si>
  <si>
    <t>Deduction for allocated dividends</t>
  </si>
  <si>
    <t>Deduction in expected losses IRB less loss provisions</t>
  </si>
  <si>
    <t>Hybrid capital that cannot be included in CET 1 capital</t>
  </si>
  <si>
    <t>Profit for the period that cannot be included in total Tier 1 capital</t>
  </si>
  <si>
    <t>Deduction for CET 1 capital in essential investments in financial institutions</t>
  </si>
  <si>
    <t>Deduction for CET 1 capital in not essential investments in financial institutions</t>
  </si>
  <si>
    <t>Value adjustments due to the requirements for prudent valuation</t>
  </si>
  <si>
    <t>CET 1 capital</t>
  </si>
  <si>
    <t xml:space="preserve">Hybrid capital </t>
  </si>
  <si>
    <t>Deduction for essential investments in financial institutions </t>
  </si>
  <si>
    <t xml:space="preserve">Tier 2 capital  </t>
  </si>
  <si>
    <r>
      <t>Term subordinated loan capital</t>
    </r>
    <r>
      <rPr>
        <vertAlign val="superscript"/>
        <sz val="11"/>
        <rFont val="Calibri"/>
        <family val="2"/>
        <scheme val="minor"/>
      </rPr>
      <t xml:space="preserve"> </t>
    </r>
  </si>
  <si>
    <t>Deduction for essential investments in financial institutions</t>
  </si>
  <si>
    <t>Tier 2 capital</t>
  </si>
  <si>
    <t>Net primary capital</t>
  </si>
  <si>
    <t>Credit risk Basel II</t>
  </si>
  <si>
    <t xml:space="preserve">SME </t>
  </si>
  <si>
    <t>Specialised enterprises</t>
  </si>
  <si>
    <t xml:space="preserve">Other corporations </t>
  </si>
  <si>
    <t xml:space="preserve">Mass market SME </t>
  </si>
  <si>
    <r>
      <t xml:space="preserve">Mass market - mortgage on real estate </t>
    </r>
    <r>
      <rPr>
        <vertAlign val="superscript"/>
        <sz val="11"/>
        <rFont val="Calibri"/>
        <family val="2"/>
        <scheme val="minor"/>
      </rPr>
      <t>1)</t>
    </r>
  </si>
  <si>
    <t>Other mass market</t>
  </si>
  <si>
    <t>Equity positions</t>
  </si>
  <si>
    <t>Total credit and counterparty risk IRB</t>
  </si>
  <si>
    <t>States and central banks</t>
  </si>
  <si>
    <t>Local and regional authorities, state-owned enterprises</t>
  </si>
  <si>
    <t>Institutions</t>
  </si>
  <si>
    <t>Enterprises</t>
  </si>
  <si>
    <t>Mass market</t>
  </si>
  <si>
    <t>Mass market - mortgage on real estate</t>
  </si>
  <si>
    <t>Units in securities funds </t>
  </si>
  <si>
    <t>Total credit and counterparty risk standard method</t>
  </si>
  <si>
    <t>Credit value adjustment risk (CVA)</t>
  </si>
  <si>
    <t>Operational risk</t>
  </si>
  <si>
    <r>
      <t>Other risk exposures </t>
    </r>
    <r>
      <rPr>
        <vertAlign val="superscript"/>
        <sz val="11"/>
        <rFont val="Calibri"/>
        <family val="2"/>
        <scheme val="minor"/>
      </rPr>
      <t>1)</t>
    </r>
  </si>
  <si>
    <t xml:space="preserve">Risk weighted balance </t>
  </si>
  <si>
    <t>Minimum requirement for common equity Tier 1 capital ratio 4.5 %</t>
  </si>
  <si>
    <t>Buffer requirement</t>
  </si>
  <si>
    <t>Capital conservation buffer 2.5 %</t>
  </si>
  <si>
    <t>Systemic risk buffer 4.5 %</t>
  </si>
  <si>
    <t>Countercyclical capital buffer 1.5 %</t>
  </si>
  <si>
    <t>Total buffer requirement to common equity Tier 1 capital ratio</t>
  </si>
  <si>
    <t>Available common equity Tier 1 capital ratio after buffer requirement</t>
  </si>
  <si>
    <t>Common equity Tier 1 capital ratio</t>
  </si>
  <si>
    <t>Tier 1 capital ratio</t>
  </si>
  <si>
    <t>Capital ratio</t>
  </si>
  <si>
    <t>Leverage Ratio</t>
  </si>
  <si>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Risk weights for residential mortgages are subject to a regulatory floor of 20%. Without this floor, the risk weight for residential mortgages in the group would have</t>
    </r>
  </si>
  <si>
    <t>In line with SR-Bank’s Sustainability Strategy and commitment to sustainable development, SR-Bank has</t>
  </si>
  <si>
    <t>established this sustainable product framework.</t>
  </si>
  <si>
    <t>Residental green buildings</t>
  </si>
  <si>
    <t>Commercial green buildings</t>
  </si>
  <si>
    <t>Renewable energy</t>
  </si>
  <si>
    <t>Clean transportation</t>
  </si>
  <si>
    <t xml:space="preserve">Energy efficiency </t>
  </si>
  <si>
    <t>Waste Management</t>
  </si>
  <si>
    <t>Sustainability-linked loans</t>
  </si>
  <si>
    <t>2.1  Financial performance</t>
  </si>
  <si>
    <t>2.2  Retail market</t>
  </si>
  <si>
    <t>2.3  Corporate market</t>
  </si>
  <si>
    <t>2.4  SME &amp; agriculture</t>
  </si>
  <si>
    <t>2.1.1 Extracts from income statement</t>
  </si>
  <si>
    <t xml:space="preserve">Sparebank 1 SR-Bank Group </t>
  </si>
  <si>
    <t>Other activities</t>
  </si>
  <si>
    <t>Eliminations</t>
  </si>
  <si>
    <t>Group</t>
  </si>
  <si>
    <t xml:space="preserve">Balance sheet </t>
  </si>
  <si>
    <t xml:space="preserve">     </t>
  </si>
  <si>
    <t>2.1.2  Loan portfolio distributed by risk class</t>
  </si>
  <si>
    <t>PD (Probability of default)</t>
  </si>
  <si>
    <t>0.00-0.5</t>
  </si>
  <si>
    <t>0.5-2.5</t>
  </si>
  <si>
    <t>2.5-99-9</t>
  </si>
  <si>
    <t>2.1.3  Loan portfolio distributed by size of loan</t>
  </si>
  <si>
    <t>&lt; 10 MNOK</t>
  </si>
  <si>
    <t>100-250 MNOK</t>
  </si>
  <si>
    <t>&gt; 250 MNOK</t>
  </si>
  <si>
    <t>2.2.1 Retail market - Financial performance</t>
  </si>
  <si>
    <t xml:space="preserve">Balance sheet items </t>
  </si>
  <si>
    <t>Key figures in per cent</t>
  </si>
  <si>
    <t>Deposits to loan ratio</t>
  </si>
  <si>
    <t>2.2.2 Retail market - risk classification of portfolio</t>
  </si>
  <si>
    <t>0.00-0.50</t>
  </si>
  <si>
    <t>0.50-2.50</t>
  </si>
  <si>
    <t>2.50-99.9</t>
  </si>
  <si>
    <t>2.2.3 Retail market - Distribution of loan to value</t>
  </si>
  <si>
    <t>Loan to value in per cent</t>
  </si>
  <si>
    <t>LTV &lt; 40 %</t>
  </si>
  <si>
    <t>LTV 40 - 60 %</t>
  </si>
  <si>
    <t>LTV 60 - 75 %</t>
  </si>
  <si>
    <t>LTV 75 - 85 %</t>
  </si>
  <si>
    <t>LTV &gt; 85 %</t>
  </si>
  <si>
    <t>2.3.1 Corporate market - Financial performance</t>
  </si>
  <si>
    <t>Balance sheet items</t>
  </si>
  <si>
    <t>2.3.2 Corporate market - Risk classification of portfolio</t>
  </si>
  <si>
    <t>2.4.1 SME &amp; agriculture - Financial performance</t>
  </si>
  <si>
    <t>2.4.2 SME &amp; agriculture - Risk classification of portfolio</t>
  </si>
  <si>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The result in ForretningsPartner includes amortisation of intangible assets of NOK 2.9 million (NOK 3.2 million as at 30 June 2022).</t>
    </r>
  </si>
  <si>
    <t>10-100 MNOK</t>
  </si>
  <si>
    <t>1.7.7  Major shareholders as at 30 June 2023</t>
  </si>
  <si>
    <t>1.7.2  Redemption profile as at 30 June 2023</t>
  </si>
  <si>
    <t>-</t>
  </si>
  <si>
    <t>SpareBank 1 Gruppen AS</t>
  </si>
  <si>
    <t>BN Bank AS</t>
  </si>
  <si>
    <t>SpareBank 1 Forvaltning AS*</t>
  </si>
  <si>
    <t>SpareBank 1 Kreditt AS</t>
  </si>
  <si>
    <t>SpareBank Betaling AS</t>
  </si>
  <si>
    <t>Salaries</t>
  </si>
  <si>
    <t>Pension cost</t>
  </si>
  <si>
    <t>Employer`s national insurance contributions</t>
  </si>
  <si>
    <t>Other personnel expenses</t>
  </si>
  <si>
    <t>Total personnel expenses</t>
  </si>
  <si>
    <t>IT expenses</t>
  </si>
  <si>
    <t>Marketing</t>
  </si>
  <si>
    <t>Administrative expenses</t>
  </si>
  <si>
    <t>Operating expenses from real estate</t>
  </si>
  <si>
    <t>Depreciation and impairments</t>
  </si>
  <si>
    <t>Payment facilities</t>
  </si>
  <si>
    <t>Savings/placements</t>
  </si>
  <si>
    <t>Insurance products</t>
  </si>
  <si>
    <t>Commission income - EiendomsMegler 1 SR-Eiendom AS</t>
  </si>
  <si>
    <t>Gurantee commission</t>
  </si>
  <si>
    <t>Arrangement- and customer fees</t>
  </si>
  <si>
    <t>Commission income - SpareBank 1 SR-Bank ForretningsPartner AS</t>
  </si>
  <si>
    <t>Other</t>
  </si>
  <si>
    <t>Investment income, associates</t>
  </si>
  <si>
    <t xml:space="preserve"> - of which capital change in shares and certificates</t>
  </si>
  <si>
    <t xml:space="preserve"> - of which capital change in certificates and bonds incl. derivatives</t>
  </si>
  <si>
    <t xml:space="preserve"> - of which currency customer- and own-account trading</t>
  </si>
  <si>
    <t xml:space="preserve"> - of which value change basisswap and other IFRS-effects </t>
  </si>
  <si>
    <t>Interest on receivables from credit institutions</t>
  </si>
  <si>
    <t>Interest on loans to customers</t>
  </si>
  <si>
    <t>Interest on commercial paper and bonds</t>
  </si>
  <si>
    <t>Interest on amounts due to credit institutions</t>
  </si>
  <si>
    <t>Interest on deposits from customers</t>
  </si>
  <si>
    <t>Interest on debt securities issued</t>
  </si>
  <si>
    <t>Interest on subordinated loan capital</t>
  </si>
  <si>
    <t>Fee to the Norwegian Banks Guarantee Fund</t>
  </si>
  <si>
    <t>Other interest expenses</t>
  </si>
  <si>
    <t>Interest on certificates and bonds</t>
  </si>
  <si>
    <t>Interest on debt to credit institutions</t>
  </si>
  <si>
    <t xml:space="preserve">   Retail market</t>
  </si>
  <si>
    <t xml:space="preserve">   Corporate market</t>
  </si>
  <si>
    <t xml:space="preserve">   SME &amp; agriculture</t>
  </si>
  <si>
    <t>Loans to customers segments</t>
  </si>
  <si>
    <t>Deposits from customers segments</t>
  </si>
  <si>
    <t>Certificates and bonds</t>
  </si>
  <si>
    <t>Investment in susidiaries</t>
  </si>
  <si>
    <t>Senior non.preferred bonds</t>
  </si>
  <si>
    <t>Individual loss provisions</t>
  </si>
  <si>
    <t xml:space="preserve">been 19,1 % as at 30  June 2023.  </t>
  </si>
  <si>
    <t>Q4 2023</t>
  </si>
  <si>
    <t>Annual General Meeting</t>
  </si>
  <si>
    <t xml:space="preserve"> +47 915 02002</t>
  </si>
  <si>
    <t>Lease liabilities</t>
  </si>
  <si>
    <t>Right of use assets</t>
  </si>
  <si>
    <t>Fixed assets</t>
  </si>
  <si>
    <t>1.7.3 Minimum requirement for own funds and eligible liabilities (MREL)</t>
  </si>
  <si>
    <t>30 June</t>
  </si>
  <si>
    <t>31 March</t>
  </si>
  <si>
    <t>31 Dec.</t>
  </si>
  <si>
    <t xml:space="preserve">Own funds and eligible liabilities </t>
  </si>
  <si>
    <t xml:space="preserve">- of which own funds and subordinated liabilities </t>
  </si>
  <si>
    <t>Total risk exposure amount (TREA) of the resolution group</t>
  </si>
  <si>
    <t>Own funds and eligible liabilities as a percentage of TREA</t>
  </si>
  <si>
    <t>- of which own funds and subordinated liabilities</t>
  </si>
  <si>
    <t>MREL requirement expressed as percentage of the total risk exposure amount</t>
  </si>
  <si>
    <t>MREL requirement expressed as nominal amount</t>
  </si>
  <si>
    <t>Surplus (+) / deficit (-) of MREL capital</t>
  </si>
  <si>
    <t>1.7.4  Liquid assets as at 30 June 2023</t>
  </si>
  <si>
    <t>1.7.5  Liquidity Coverage Ratio (LCR)</t>
  </si>
  <si>
    <t xml:space="preserve">1.7.6  Net Stable Funding Ratio (NSFR) </t>
  </si>
  <si>
    <t>Minimum requirement for own funds and eligible liabilities (MREL)</t>
  </si>
  <si>
    <t>1.7.8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</si>
</sst>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_-;\-* #,##0.00_-;_-* &quot;-&quot;??_-;_-@_-"/>
    <numFmt numFmtId="164" formatCode="_-* #,##0_-;\-* #,##0_-;_-* &quot;-&quot;??_-;_-@_-"/>
    <numFmt numFmtId="165" formatCode="_-* #,##0,,_-;\-* #,##0,,_-;_-* &quot;-&quot;??_-;_-@_-"/>
    <numFmt numFmtId="166" formatCode="0.0"/>
    <numFmt numFmtId="167" formatCode="0.0\ %"/>
    <numFmt numFmtId="168" formatCode="_(* #,##0_);_(* \(#,##0\);_(* &quot; - &quot;_);_(@_)"/>
    <numFmt numFmtId="169" formatCode="_-* #,##0,,_-;* \-#,##0,,_-;_-* &quot;-&quot;??_-;_-@_-"/>
    <numFmt numFmtId="170" formatCode="_ * #,##0_ ;_ * \-#,##0_ ;_ * &quot;-&quot;??_ ;_ @_ "/>
    <numFmt numFmtId="171" formatCode="dd/mm/yy;@"/>
    <numFmt numFmtId="172" formatCode="_ * #,##0_ ;_ * \-#,##0_ ;_ * &quot;-&quot;_ ;_ @_ "/>
    <numFmt numFmtId="173" formatCode="#,##0;\(#,##0\);&quot;-&quot;"/>
    <numFmt numFmtId="174" formatCode="_(* #,##0_);_(* \(#,##0\);_(* &quot;0&quot;_);_(@_)"/>
    <numFmt numFmtId="175" formatCode="_(* #,##0_);_(* \(#,##0\);_(* &quot;&quot;_);_(@_)"/>
    <numFmt numFmtId="176" formatCode="@_)"/>
    <numFmt numFmtId="177" formatCode="#,##0.0_);\(#,##0.0\)"/>
    <numFmt numFmtId="178" formatCode="#,##0.0_);\(#,##0.0\);&quot;&quot;"/>
    <numFmt numFmtId="179" formatCode="0.0_);\(0.0\);&quot;&quot;"/>
    <numFmt numFmtId="180" formatCode="0.0%"/>
    <numFmt numFmtId="181" formatCode="_ * #,##0,,_ ;_ * \-#,##0,,_ ;_ * &quot;0&quot;_ ;_ @_ "/>
    <numFmt numFmtId="182" formatCode="_ * #,##0_ ;_ * \-#,##0_ ;_ * &quot;0&quot;_ ;_ @_ "/>
    <numFmt numFmtId="183" formatCode="_ * #,##0,_ ;_ * \-#,##0,_ ;_ * &quot;0&quot;_ ;_ @_ "/>
    <numFmt numFmtId="184" formatCode="_ * #,##0,,_ ;_ * \-#,##0,,_ ;_ * &quot;-&quot;_ ;_ @_ "/>
    <numFmt numFmtId="185" formatCode="_ * #,##0.00_ ;_ * \-#,##0.00_ ;_ * &quot;-&quot;_ ;_ @_ "/>
    <numFmt numFmtId="186" formatCode="_ * #,##0.00_ ;_ * \-#,##0.00_ ;_ * &quot;0&quot;_ ;_ @_ "/>
    <numFmt numFmtId="187" formatCode="_-* #,##0.0_-;\-* #,##0.0_-;_-* &quot;-&quot;??_-;_-@_-"/>
    <numFmt numFmtId="188" formatCode="_ * #,##0.00000000_ ;_ * \-#,##0.00000000_ ;_ * &quot;0&quot;_ ;_ @_ "/>
    <numFmt numFmtId="189" formatCode="_(* #,##0.00_);_(* \(#,##0.00\);_(* &quot;&quot;_);_(@_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8"/>
      <name val="Gill Sans"/>
    </font>
    <font>
      <b/>
      <sz val="10"/>
      <color indexed="8"/>
      <name val="Arial Narrow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3296"/>
      <name val="Calibri"/>
      <family val="2"/>
      <scheme val="minor"/>
    </font>
    <font>
      <b/>
      <sz val="11"/>
      <color rgb="FF003296"/>
      <name val="Calibri"/>
      <family val="2"/>
      <scheme val="minor"/>
    </font>
    <font>
      <sz val="18"/>
      <color rgb="FF003296"/>
      <name val="Calibri"/>
      <family val="2"/>
      <scheme val="minor"/>
    </font>
    <font>
      <u/>
      <sz val="11"/>
      <color rgb="FF003296"/>
      <name val="Calibri"/>
      <family val="2"/>
      <scheme val="minor"/>
    </font>
    <font>
      <sz val="16"/>
      <color rgb="FF003296"/>
      <name val="Calibri"/>
      <family val="2"/>
      <scheme val="minor"/>
    </font>
    <font>
      <sz val="28"/>
      <color rgb="FF003296"/>
      <name val="Calibri"/>
      <family val="2"/>
      <scheme val="minor"/>
    </font>
    <font>
      <b/>
      <u/>
      <vertAlign val="superscript"/>
      <sz val="14"/>
      <color rgb="FF00329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10"/>
      <color indexed="59"/>
      <name val="Arial"/>
      <family val="2"/>
    </font>
    <font>
      <b/>
      <u/>
      <sz val="12"/>
      <color theme="4"/>
      <name val="Arial"/>
      <family val="2"/>
    </font>
    <font>
      <u/>
      <sz val="10.1"/>
      <color indexed="12"/>
      <name val="Arial"/>
      <family val="2"/>
    </font>
    <font>
      <u/>
      <sz val="8"/>
      <color rgb="FF0070C0"/>
      <name val="Arial"/>
      <family val="2"/>
    </font>
    <font>
      <sz val="15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6.5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u/>
      <sz val="8"/>
      <color indexed="59"/>
      <name val="Arial"/>
      <family val="2"/>
    </font>
    <font>
      <b/>
      <sz val="14"/>
      <name val="Arial"/>
      <family val="2"/>
    </font>
    <font>
      <b/>
      <u/>
      <sz val="12"/>
      <color theme="5"/>
      <name val="Arial"/>
      <family val="2"/>
    </font>
    <font>
      <b/>
      <sz val="10"/>
      <color indexed="60"/>
      <name val="Arial"/>
      <family val="2"/>
    </font>
    <font>
      <sz val="6.5"/>
      <color indexed="6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9"/>
      <color theme="4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0"/>
      <color indexed="59"/>
      <name val="Arial"/>
      <family val="2"/>
    </font>
    <font>
      <sz val="11"/>
      <color rgb="FF333333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b/>
      <u/>
      <sz val="11"/>
      <color indexed="59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b/>
      <u/>
      <sz val="11"/>
      <color rgb="FF003296"/>
      <name val="Calibri"/>
      <family val="2"/>
      <scheme val="minor"/>
    </font>
    <font>
      <b/>
      <vertAlign val="superscript"/>
      <sz val="11"/>
      <color rgb="FF00329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vertAlign val="superscript"/>
      <sz val="8"/>
      <color indexed="8"/>
      <name val="Arial Narrow"/>
      <family val="2"/>
    </font>
    <font>
      <vertAlign val="superscript"/>
      <sz val="8"/>
      <color rgb="FF000000"/>
      <name val="Arial Narrow"/>
      <family val="2"/>
    </font>
    <font>
      <sz val="8"/>
      <color indexed="8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 applyFill="0" applyBorder="0">
      <alignment horizontal="left" vertical="top"/>
    </xf>
    <xf numFmtId="0" fontId="4" fillId="0" borderId="0" applyProtection="0"/>
    <xf numFmtId="9" fontId="1" fillId="0" borderId="0" applyFont="0" applyFill="0" applyBorder="0" applyAlignment="0" applyProtection="0"/>
    <xf numFmtId="168" fontId="3" fillId="0" borderId="0" applyFill="0" applyBorder="0">
      <alignment horizontal="right" vertical="top"/>
    </xf>
    <xf numFmtId="0" fontId="4" fillId="0" borderId="0" applyProtection="0"/>
    <xf numFmtId="3" fontId="15" fillId="0" borderId="0"/>
    <xf numFmtId="0" fontId="15" fillId="0" borderId="0"/>
    <xf numFmtId="0" fontId="4" fillId="0" borderId="0"/>
    <xf numFmtId="0" fontId="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Protection="0"/>
  </cellStyleXfs>
  <cellXfs count="45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2" fillId="0" borderId="0" xfId="0" applyFont="1"/>
    <xf numFmtId="165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5" fillId="0" borderId="3" xfId="0" applyFont="1" applyBorder="1"/>
    <xf numFmtId="9" fontId="0" fillId="0" borderId="0" xfId="4" applyFont="1"/>
    <xf numFmtId="43" fontId="0" fillId="0" borderId="0" xfId="1" applyFont="1"/>
    <xf numFmtId="166" fontId="0" fillId="0" borderId="0" xfId="0" applyNumberFormat="1"/>
    <xf numFmtId="0" fontId="6" fillId="0" borderId="0" xfId="0" quotePrefix="1" applyFont="1"/>
    <xf numFmtId="167" fontId="0" fillId="0" borderId="0" xfId="4" applyNumberFormat="1" applyFont="1"/>
    <xf numFmtId="10" fontId="0" fillId="0" borderId="0" xfId="4" applyNumberFormat="1" applyFont="1"/>
    <xf numFmtId="0" fontId="0" fillId="2" borderId="0" xfId="0" applyFill="1"/>
    <xf numFmtId="0" fontId="8" fillId="0" borderId="0" xfId="0" applyFont="1"/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3" borderId="0" xfId="0" applyFont="1" applyFill="1"/>
    <xf numFmtId="10" fontId="11" fillId="0" borderId="0" xfId="4" applyNumberFormat="1" applyFont="1" applyFill="1" applyBorder="1"/>
    <xf numFmtId="169" fontId="0" fillId="0" borderId="0" xfId="0" applyNumberFormat="1"/>
    <xf numFmtId="169" fontId="2" fillId="0" borderId="1" xfId="0" applyNumberFormat="1" applyFont="1" applyBorder="1"/>
    <xf numFmtId="169" fontId="2" fillId="0" borderId="0" xfId="0" applyNumberFormat="1" applyFont="1"/>
    <xf numFmtId="169" fontId="2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9" fontId="0" fillId="0" borderId="0" xfId="0" applyNumberFormat="1"/>
    <xf numFmtId="10" fontId="2" fillId="0" borderId="0" xfId="4" applyNumberFormat="1" applyFont="1" applyFill="1"/>
    <xf numFmtId="10" fontId="2" fillId="0" borderId="2" xfId="4" applyNumberFormat="1" applyFont="1" applyFill="1" applyBorder="1"/>
    <xf numFmtId="10" fontId="2" fillId="0" borderId="1" xfId="4" applyNumberFormat="1" applyFont="1" applyBorder="1"/>
    <xf numFmtId="164" fontId="0" fillId="0" borderId="0" xfId="0" applyNumberFormat="1"/>
    <xf numFmtId="0" fontId="14" fillId="0" borderId="3" xfId="0" applyFont="1" applyBorder="1"/>
    <xf numFmtId="0" fontId="14" fillId="0" borderId="0" xfId="0" applyFont="1"/>
    <xf numFmtId="0" fontId="16" fillId="0" borderId="3" xfId="3" applyFont="1" applyBorder="1" applyAlignment="1">
      <alignment horizontal="right" vertical="center" wrapText="1"/>
    </xf>
    <xf numFmtId="14" fontId="16" fillId="0" borderId="3" xfId="3" applyNumberFormat="1" applyFont="1" applyBorder="1" applyAlignment="1">
      <alignment horizontal="right" vertical="center" wrapText="1"/>
    </xf>
    <xf numFmtId="164" fontId="0" fillId="0" borderId="0" xfId="1" applyNumberFormat="1" applyFont="1" applyBorder="1"/>
    <xf numFmtId="0" fontId="17" fillId="0" borderId="0" xfId="0" applyFont="1"/>
    <xf numFmtId="0" fontId="9" fillId="0" borderId="0" xfId="0" applyFont="1"/>
    <xf numFmtId="164" fontId="0" fillId="0" borderId="0" xfId="1" applyNumberFormat="1" applyFont="1" applyFill="1" applyBorder="1"/>
    <xf numFmtId="167" fontId="0" fillId="0" borderId="0" xfId="4" applyNumberFormat="1" applyFont="1" applyFill="1"/>
    <xf numFmtId="10" fontId="0" fillId="0" borderId="0" xfId="4" applyNumberFormat="1" applyFont="1" applyFill="1"/>
    <xf numFmtId="164" fontId="0" fillId="0" borderId="0" xfId="1" applyNumberFormat="1" applyFont="1" applyFill="1"/>
    <xf numFmtId="9" fontId="0" fillId="0" borderId="0" xfId="4" applyFont="1" applyFill="1"/>
    <xf numFmtId="43" fontId="0" fillId="0" borderId="0" xfId="1" applyFont="1" applyFill="1"/>
    <xf numFmtId="0" fontId="2" fillId="0" borderId="3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49" fontId="20" fillId="0" borderId="0" xfId="0" applyNumberFormat="1" applyFont="1"/>
    <xf numFmtId="0" fontId="21" fillId="0" borderId="3" xfId="0" applyFont="1" applyBorder="1"/>
    <xf numFmtId="0" fontId="22" fillId="0" borderId="0" xfId="0" applyFont="1"/>
    <xf numFmtId="0" fontId="23" fillId="0" borderId="3" xfId="0" applyFont="1" applyBorder="1"/>
    <xf numFmtId="0" fontId="24" fillId="0" borderId="0" xfId="0" applyFont="1"/>
    <xf numFmtId="10" fontId="2" fillId="0" borderId="1" xfId="4" applyNumberFormat="1" applyFont="1" applyFill="1" applyBorder="1"/>
    <xf numFmtId="14" fontId="16" fillId="0" borderId="3" xfId="3" applyNumberFormat="1" applyFont="1" applyBorder="1" applyAlignment="1">
      <alignment horizontal="center" vertical="center" wrapText="1"/>
    </xf>
    <xf numFmtId="0" fontId="0" fillId="4" borderId="0" xfId="0" applyFill="1"/>
    <xf numFmtId="0" fontId="2" fillId="4" borderId="3" xfId="0" applyFont="1" applyFill="1" applyBorder="1" applyAlignment="1">
      <alignment horizontal="right"/>
    </xf>
    <xf numFmtId="167" fontId="0" fillId="4" borderId="0" xfId="4" applyNumberFormat="1" applyFont="1" applyFill="1"/>
    <xf numFmtId="10" fontId="0" fillId="4" borderId="0" xfId="4" applyNumberFormat="1" applyFont="1" applyFill="1"/>
    <xf numFmtId="9" fontId="0" fillId="4" borderId="0" xfId="4" applyFont="1" applyFill="1"/>
    <xf numFmtId="169" fontId="2" fillId="4" borderId="3" xfId="0" applyNumberFormat="1" applyFont="1" applyFill="1" applyBorder="1" applyAlignment="1">
      <alignment horizontal="right"/>
    </xf>
    <xf numFmtId="10" fontId="2" fillId="4" borderId="0" xfId="4" applyNumberFormat="1" applyFont="1" applyFill="1"/>
    <xf numFmtId="10" fontId="2" fillId="4" borderId="2" xfId="4" applyNumberFormat="1" applyFont="1" applyFill="1" applyBorder="1"/>
    <xf numFmtId="10" fontId="2" fillId="4" borderId="1" xfId="4" applyNumberFormat="1" applyFont="1" applyFill="1" applyBorder="1"/>
    <xf numFmtId="0" fontId="2" fillId="4" borderId="0" xfId="0" applyFont="1" applyFill="1" applyAlignment="1">
      <alignment horizontal="right"/>
    </xf>
    <xf numFmtId="166" fontId="0" fillId="4" borderId="0" xfId="0" applyNumberFormat="1" applyFill="1"/>
    <xf numFmtId="14" fontId="0" fillId="0" borderId="0" xfId="0" applyNumberFormat="1" applyAlignment="1">
      <alignment horizontal="left"/>
    </xf>
    <xf numFmtId="171" fontId="10" fillId="0" borderId="0" xfId="0" quotePrefix="1" applyNumberFormat="1" applyFont="1" applyAlignment="1">
      <alignment horizontal="left" indent="1"/>
    </xf>
    <xf numFmtId="171" fontId="27" fillId="0" borderId="0" xfId="0" quotePrefix="1" applyNumberFormat="1" applyFont="1" applyAlignment="1">
      <alignment horizontal="right" wrapText="1"/>
    </xf>
    <xf numFmtId="171" fontId="27" fillId="0" borderId="0" xfId="0" applyNumberFormat="1" applyFont="1" applyAlignment="1">
      <alignment horizontal="right" wrapText="1"/>
    </xf>
    <xf numFmtId="171" fontId="27" fillId="0" borderId="0" xfId="0" applyNumberFormat="1" applyFont="1" applyAlignment="1">
      <alignment horizontal="right"/>
    </xf>
    <xf numFmtId="3" fontId="7" fillId="0" borderId="0" xfId="5" applyNumberFormat="1" applyFont="1" applyFill="1" applyBorder="1" applyAlignment="1"/>
    <xf numFmtId="10" fontId="18" fillId="0" borderId="0" xfId="4" applyNumberFormat="1" applyFont="1" applyFill="1" applyBorder="1" applyAlignment="1">
      <alignment horizontal="right"/>
    </xf>
    <xf numFmtId="10" fontId="7" fillId="0" borderId="0" xfId="4" applyNumberFormat="1" applyFont="1" applyFill="1" applyBorder="1" applyAlignment="1">
      <alignment horizontal="right"/>
    </xf>
    <xf numFmtId="171" fontId="27" fillId="0" borderId="3" xfId="0" applyNumberFormat="1" applyFont="1" applyBorder="1" applyAlignment="1">
      <alignment horizontal="right" wrapText="1"/>
    </xf>
    <xf numFmtId="171" fontId="27" fillId="0" borderId="3" xfId="0" quotePrefix="1" applyNumberFormat="1" applyFont="1" applyBorder="1" applyAlignment="1">
      <alignment horizontal="right" wrapText="1"/>
    </xf>
    <xf numFmtId="171" fontId="18" fillId="0" borderId="2" xfId="0" quotePrefix="1" applyNumberFormat="1" applyFont="1" applyBorder="1" applyAlignment="1">
      <alignment horizontal="right" wrapText="1"/>
    </xf>
    <xf numFmtId="171" fontId="18" fillId="0" borderId="2" xfId="0" applyNumberFormat="1" applyFont="1" applyBorder="1" applyAlignment="1">
      <alignment horizontal="right" wrapText="1"/>
    </xf>
    <xf numFmtId="171" fontId="10" fillId="0" borderId="3" xfId="0" quotePrefix="1" applyNumberFormat="1" applyFont="1" applyBorder="1" applyAlignment="1">
      <alignment horizontal="right" indent="1"/>
    </xf>
    <xf numFmtId="171" fontId="10" fillId="4" borderId="3" xfId="0" quotePrefix="1" applyNumberFormat="1" applyFont="1" applyFill="1" applyBorder="1" applyAlignment="1">
      <alignment horizontal="right" indent="1"/>
    </xf>
    <xf numFmtId="171" fontId="10" fillId="4" borderId="0" xfId="0" quotePrefix="1" applyNumberFormat="1" applyFont="1" applyFill="1" applyAlignment="1">
      <alignment horizontal="left" indent="1"/>
    </xf>
    <xf numFmtId="171" fontId="27" fillId="4" borderId="0" xfId="0" quotePrefix="1" applyNumberFormat="1" applyFont="1" applyFill="1" applyAlignment="1">
      <alignment horizontal="right" wrapText="1"/>
    </xf>
    <xf numFmtId="1" fontId="8" fillId="4" borderId="2" xfId="5" applyNumberFormat="1" applyFont="1" applyFill="1" applyBorder="1" applyAlignment="1">
      <alignment horizontal="left" indent="1"/>
    </xf>
    <xf numFmtId="1" fontId="7" fillId="4" borderId="0" xfId="2" applyNumberFormat="1" applyFont="1" applyFill="1" applyBorder="1" applyAlignment="1">
      <alignment horizontal="left" indent="1"/>
    </xf>
    <xf numFmtId="1" fontId="8" fillId="4" borderId="0" xfId="2" applyNumberFormat="1" applyFont="1" applyFill="1" applyBorder="1" applyAlignment="1">
      <alignment horizontal="left" indent="1"/>
    </xf>
    <xf numFmtId="49" fontId="7" fillId="0" borderId="0" xfId="0" applyNumberFormat="1" applyFont="1"/>
    <xf numFmtId="0" fontId="29" fillId="0" borderId="0" xfId="0" applyFont="1"/>
    <xf numFmtId="0" fontId="29" fillId="0" borderId="3" xfId="0" applyFont="1" applyBorder="1"/>
    <xf numFmtId="0" fontId="30" fillId="0" borderId="0" xfId="9" applyFont="1" applyAlignment="1">
      <alignment vertical="center"/>
    </xf>
    <xf numFmtId="49" fontId="30" fillId="0" borderId="0" xfId="9" applyNumberFormat="1" applyFont="1" applyAlignment="1">
      <alignment horizontal="right" vertical="top"/>
    </xf>
    <xf numFmtId="174" fontId="30" fillId="2" borderId="0" xfId="9" applyNumberFormat="1" applyFont="1" applyFill="1"/>
    <xf numFmtId="174" fontId="30" fillId="0" borderId="0" xfId="9" applyNumberFormat="1" applyFont="1"/>
    <xf numFmtId="0" fontId="32" fillId="0" borderId="0" xfId="10" applyFont="1" applyAlignment="1">
      <alignment vertical="center"/>
    </xf>
    <xf numFmtId="0" fontId="33" fillId="0" borderId="0" xfId="10" applyFont="1"/>
    <xf numFmtId="0" fontId="33" fillId="0" borderId="0" xfId="10" applyFont="1" applyProtection="1">
      <protection locked="0"/>
    </xf>
    <xf numFmtId="0" fontId="34" fillId="0" borderId="0" xfId="10" applyFont="1"/>
    <xf numFmtId="0" fontId="34" fillId="0" borderId="0" xfId="10" applyFont="1" applyAlignment="1">
      <alignment vertical="top"/>
    </xf>
    <xf numFmtId="0" fontId="34" fillId="0" borderId="0" xfId="10" applyFont="1" applyAlignment="1" applyProtection="1">
      <alignment vertical="top"/>
      <protection locked="0"/>
    </xf>
    <xf numFmtId="0" fontId="38" fillId="0" borderId="0" xfId="10" applyFont="1" applyAlignment="1">
      <alignment vertical="center"/>
    </xf>
    <xf numFmtId="0" fontId="4" fillId="0" borderId="0" xfId="10" applyProtection="1">
      <protection locked="0"/>
    </xf>
    <xf numFmtId="0" fontId="37" fillId="0" borderId="0" xfId="11" applyFont="1" applyBorder="1" applyAlignment="1" applyProtection="1">
      <alignment horizontal="left" vertical="top"/>
      <protection locked="0"/>
    </xf>
    <xf numFmtId="0" fontId="39" fillId="0" borderId="0" xfId="0" applyFont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41" fillId="0" borderId="0" xfId="0" applyFont="1" applyAlignment="1" applyProtection="1">
      <alignment horizontal="left" vertical="top"/>
      <protection locked="0"/>
    </xf>
    <xf numFmtId="174" fontId="42" fillId="2" borderId="0" xfId="9" applyNumberFormat="1" applyFont="1" applyFill="1"/>
    <xf numFmtId="0" fontId="30" fillId="0" borderId="0" xfId="10" applyFont="1" applyAlignment="1" applyProtection="1">
      <alignment vertical="center"/>
      <protection locked="0"/>
    </xf>
    <xf numFmtId="0" fontId="38" fillId="0" borderId="0" xfId="10" applyFont="1" applyAlignment="1" applyProtection="1">
      <alignment vertical="center"/>
      <protection locked="0"/>
    </xf>
    <xf numFmtId="0" fontId="42" fillId="0" borderId="0" xfId="9" applyFont="1" applyAlignment="1">
      <alignment vertical="center"/>
    </xf>
    <xf numFmtId="174" fontId="42" fillId="0" borderId="0" xfId="9" applyNumberFormat="1" applyFont="1"/>
    <xf numFmtId="0" fontId="4" fillId="0" borderId="0" xfId="9" applyAlignment="1">
      <alignment vertical="center"/>
    </xf>
    <xf numFmtId="0" fontId="43" fillId="0" borderId="0" xfId="9" applyFont="1" applyAlignment="1">
      <alignment vertical="center"/>
    </xf>
    <xf numFmtId="174" fontId="44" fillId="2" borderId="0" xfId="9" applyNumberFormat="1" applyFont="1" applyFill="1" applyProtection="1">
      <protection locked="0"/>
    </xf>
    <xf numFmtId="0" fontId="30" fillId="0" borderId="0" xfId="10" applyFont="1"/>
    <xf numFmtId="174" fontId="42" fillId="2" borderId="0" xfId="9" applyNumberFormat="1" applyFont="1" applyFill="1" applyProtection="1">
      <protection locked="0"/>
    </xf>
    <xf numFmtId="0" fontId="45" fillId="0" borderId="0" xfId="10" applyFont="1" applyAlignment="1">
      <alignment vertical="center"/>
    </xf>
    <xf numFmtId="37" fontId="46" fillId="0" borderId="0" xfId="10" applyNumberFormat="1" applyFont="1"/>
    <xf numFmtId="37" fontId="31" fillId="0" borderId="0" xfId="10" applyNumberFormat="1" applyFont="1"/>
    <xf numFmtId="0" fontId="33" fillId="0" borderId="0" xfId="10" applyFont="1" applyAlignment="1">
      <alignment vertical="center"/>
    </xf>
    <xf numFmtId="0" fontId="34" fillId="0" borderId="0" xfId="10" applyFont="1" applyProtection="1">
      <protection locked="0"/>
    </xf>
    <xf numFmtId="0" fontId="4" fillId="0" borderId="0" xfId="10"/>
    <xf numFmtId="0" fontId="4" fillId="0" borderId="0" xfId="12"/>
    <xf numFmtId="0" fontId="4" fillId="0" borderId="0" xfId="12" applyProtection="1">
      <protection locked="0"/>
    </xf>
    <xf numFmtId="0" fontId="41" fillId="0" borderId="0" xfId="12" applyFont="1" applyProtection="1">
      <protection locked="0"/>
    </xf>
    <xf numFmtId="0" fontId="4" fillId="3" borderId="0" xfId="12" applyFill="1"/>
    <xf numFmtId="166" fontId="4" fillId="3" borderId="0" xfId="12" applyNumberFormat="1" applyFill="1"/>
    <xf numFmtId="2" fontId="41" fillId="3" borderId="0" xfId="12" applyNumberFormat="1" applyFont="1" applyFill="1"/>
    <xf numFmtId="177" fontId="46" fillId="0" borderId="0" xfId="12" applyNumberFormat="1" applyFont="1" applyProtection="1">
      <protection locked="0"/>
    </xf>
    <xf numFmtId="0" fontId="46" fillId="0" borderId="0" xfId="12" applyFont="1" applyAlignment="1" applyProtection="1">
      <alignment horizontal="left"/>
      <protection locked="0"/>
    </xf>
    <xf numFmtId="0" fontId="33" fillId="3" borderId="0" xfId="10" applyFont="1" applyFill="1"/>
    <xf numFmtId="2" fontId="48" fillId="3" borderId="0" xfId="10" applyNumberFormat="1" applyFont="1" applyFill="1"/>
    <xf numFmtId="0" fontId="34" fillId="3" borderId="0" xfId="10" applyFont="1" applyFill="1" applyAlignment="1">
      <alignment vertical="top"/>
    </xf>
    <xf numFmtId="2" fontId="49" fillId="3" borderId="0" xfId="10" applyNumberFormat="1" applyFont="1" applyFill="1" applyAlignment="1">
      <alignment vertical="top"/>
    </xf>
    <xf numFmtId="2" fontId="41" fillId="0" borderId="0" xfId="10" applyNumberFormat="1" applyFont="1"/>
    <xf numFmtId="0" fontId="47" fillId="0" borderId="0" xfId="11" applyFont="1" applyBorder="1" applyAlignment="1" applyProtection="1">
      <alignment horizontal="left" vertical="top"/>
      <protection locked="0"/>
    </xf>
    <xf numFmtId="0" fontId="50" fillId="0" borderId="0" xfId="10" applyFont="1" applyAlignment="1">
      <alignment vertical="center"/>
    </xf>
    <xf numFmtId="0" fontId="48" fillId="0" borderId="0" xfId="10" applyFont="1" applyAlignment="1">
      <alignment vertical="top"/>
    </xf>
    <xf numFmtId="0" fontId="49" fillId="0" borderId="0" xfId="10" applyFont="1" applyAlignment="1">
      <alignment vertical="top"/>
    </xf>
    <xf numFmtId="0" fontId="38" fillId="0" borderId="0" xfId="10" applyFont="1"/>
    <xf numFmtId="0" fontId="38" fillId="0" borderId="0" xfId="10" applyFont="1" applyProtection="1">
      <protection locked="0"/>
    </xf>
    <xf numFmtId="0" fontId="52" fillId="0" borderId="0" xfId="10" applyFont="1" applyAlignment="1" applyProtection="1">
      <alignment vertical="center"/>
      <protection locked="0"/>
    </xf>
    <xf numFmtId="0" fontId="35" fillId="0" borderId="0" xfId="10" quotePrefix="1" applyFont="1" applyAlignment="1" applyProtection="1">
      <alignment vertical="top"/>
      <protection locked="0"/>
    </xf>
    <xf numFmtId="3" fontId="2" fillId="0" borderId="1" xfId="0" applyNumberFormat="1" applyFont="1" applyBorder="1"/>
    <xf numFmtId="0" fontId="54" fillId="0" borderId="0" xfId="0" quotePrefix="1" applyFont="1"/>
    <xf numFmtId="0" fontId="54" fillId="0" borderId="0" xfId="0" applyFont="1"/>
    <xf numFmtId="0" fontId="55" fillId="0" borderId="0" xfId="0" applyFont="1" applyAlignment="1">
      <alignment horizontal="right"/>
    </xf>
    <xf numFmtId="0" fontId="56" fillId="0" borderId="0" xfId="0" applyFont="1"/>
    <xf numFmtId="0" fontId="57" fillId="0" borderId="0" xfId="0" applyFont="1"/>
    <xf numFmtId="0" fontId="56" fillId="0" borderId="6" xfId="0" applyFont="1" applyBorder="1"/>
    <xf numFmtId="0" fontId="58" fillId="0" borderId="0" xfId="0" applyFont="1"/>
    <xf numFmtId="0" fontId="59" fillId="0" borderId="0" xfId="0" applyFont="1"/>
    <xf numFmtId="0" fontId="61" fillId="0" borderId="0" xfId="0" applyFont="1"/>
    <xf numFmtId="0" fontId="62" fillId="0" borderId="0" xfId="0" applyFont="1"/>
    <xf numFmtId="0" fontId="63" fillId="0" borderId="7" xfId="0" applyFont="1" applyBorder="1"/>
    <xf numFmtId="0" fontId="63" fillId="0" borderId="0" xfId="0" applyFont="1"/>
    <xf numFmtId="0" fontId="56" fillId="0" borderId="8" xfId="0" applyFont="1" applyBorder="1"/>
    <xf numFmtId="0" fontId="55" fillId="0" borderId="0" xfId="0" applyFont="1" applyAlignment="1">
      <alignment horizontal="center"/>
    </xf>
    <xf numFmtId="0" fontId="60" fillId="0" borderId="7" xfId="0" applyFont="1" applyBorder="1"/>
    <xf numFmtId="0" fontId="64" fillId="0" borderId="0" xfId="10" applyFont="1" applyProtection="1">
      <protection locked="0"/>
    </xf>
    <xf numFmtId="0" fontId="34" fillId="0" borderId="10" xfId="10" applyFont="1" applyBorder="1"/>
    <xf numFmtId="0" fontId="11" fillId="0" borderId="0" xfId="10" applyFont="1" applyAlignment="1" applyProtection="1">
      <alignment vertical="center"/>
      <protection locked="0"/>
    </xf>
    <xf numFmtId="174" fontId="67" fillId="2" borderId="0" xfId="9" applyNumberFormat="1" applyFont="1" applyFill="1" applyProtection="1">
      <protection locked="0"/>
    </xf>
    <xf numFmtId="0" fontId="69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68" fillId="0" borderId="0" xfId="10" applyFont="1" applyAlignment="1">
      <alignment vertical="top"/>
    </xf>
    <xf numFmtId="0" fontId="11" fillId="0" borderId="0" xfId="0" applyFont="1" applyAlignment="1" applyProtection="1">
      <alignment vertical="top" wrapText="1"/>
      <protection locked="0"/>
    </xf>
    <xf numFmtId="0" fontId="69" fillId="0" borderId="0" xfId="10" applyFont="1" applyAlignment="1" applyProtection="1">
      <alignment horizontal="left" vertical="center"/>
      <protection locked="0"/>
    </xf>
    <xf numFmtId="0" fontId="11" fillId="0" borderId="0" xfId="10" applyFont="1" applyAlignment="1">
      <alignment vertical="center"/>
    </xf>
    <xf numFmtId="179" fontId="11" fillId="4" borderId="0" xfId="10" applyNumberFormat="1" applyFont="1" applyFill="1" applyAlignment="1" applyProtection="1">
      <alignment horizontal="right" vertical="center"/>
      <protection locked="0"/>
    </xf>
    <xf numFmtId="179" fontId="11" fillId="0" borderId="0" xfId="10" applyNumberFormat="1" applyFont="1" applyAlignment="1" applyProtection="1">
      <alignment horizontal="right" vertical="center"/>
      <protection locked="0"/>
    </xf>
    <xf numFmtId="0" fontId="11" fillId="0" borderId="0" xfId="10" applyFont="1" applyAlignment="1" applyProtection="1">
      <alignment horizontal="left" vertical="center"/>
      <protection locked="0"/>
    </xf>
    <xf numFmtId="0" fontId="67" fillId="0" borderId="0" xfId="10" applyFont="1" applyAlignment="1" applyProtection="1">
      <alignment vertical="center"/>
      <protection locked="0"/>
    </xf>
    <xf numFmtId="179" fontId="67" fillId="4" borderId="0" xfId="10" applyNumberFormat="1" applyFont="1" applyFill="1" applyAlignment="1" applyProtection="1">
      <alignment horizontal="right" vertical="center"/>
      <protection locked="0"/>
    </xf>
    <xf numFmtId="179" fontId="67" fillId="0" borderId="0" xfId="10" applyNumberFormat="1" applyFont="1" applyAlignment="1" applyProtection="1">
      <alignment horizontal="right" vertical="center"/>
      <protection locked="0"/>
    </xf>
    <xf numFmtId="0" fontId="67" fillId="0" borderId="0" xfId="10" applyFont="1" applyAlignment="1">
      <alignment vertical="center"/>
    </xf>
    <xf numFmtId="179" fontId="11" fillId="4" borderId="0" xfId="10" applyNumberFormat="1" applyFont="1" applyFill="1" applyAlignment="1" applyProtection="1">
      <alignment horizontal="right"/>
      <protection locked="0"/>
    </xf>
    <xf numFmtId="179" fontId="11" fillId="0" borderId="0" xfId="10" applyNumberFormat="1" applyFont="1" applyAlignment="1" applyProtection="1">
      <alignment horizontal="right"/>
      <protection locked="0"/>
    </xf>
    <xf numFmtId="0" fontId="11" fillId="0" borderId="2" xfId="10" applyFont="1" applyBorder="1" applyAlignment="1" applyProtection="1">
      <alignment vertical="center"/>
      <protection locked="0"/>
    </xf>
    <xf numFmtId="0" fontId="11" fillId="0" borderId="2" xfId="10" applyFont="1" applyBorder="1" applyAlignment="1">
      <alignment vertical="center"/>
    </xf>
    <xf numFmtId="179" fontId="11" fillId="4" borderId="2" xfId="10" applyNumberFormat="1" applyFont="1" applyFill="1" applyBorder="1" applyAlignment="1" applyProtection="1">
      <alignment horizontal="right" vertical="center"/>
      <protection locked="0"/>
    </xf>
    <xf numFmtId="179" fontId="11" fillId="0" borderId="2" xfId="10" applyNumberFormat="1" applyFont="1" applyBorder="1" applyAlignment="1" applyProtection="1">
      <alignment horizontal="right" vertical="center"/>
      <protection locked="0"/>
    </xf>
    <xf numFmtId="0" fontId="67" fillId="0" borderId="1" xfId="10" applyFont="1" applyBorder="1" applyAlignment="1" applyProtection="1">
      <alignment vertical="center"/>
      <protection locked="0"/>
    </xf>
    <xf numFmtId="0" fontId="11" fillId="0" borderId="1" xfId="10" applyFont="1" applyBorder="1" applyAlignment="1">
      <alignment vertical="center"/>
    </xf>
    <xf numFmtId="179" fontId="67" fillId="4" borderId="1" xfId="10" applyNumberFormat="1" applyFont="1" applyFill="1" applyBorder="1" applyAlignment="1" applyProtection="1">
      <alignment horizontal="right" vertical="center"/>
      <protection locked="0"/>
    </xf>
    <xf numFmtId="179" fontId="67" fillId="0" borderId="1" xfId="10" applyNumberFormat="1" applyFont="1" applyBorder="1" applyAlignment="1" applyProtection="1">
      <alignment horizontal="right" vertical="center"/>
      <protection locked="0"/>
    </xf>
    <xf numFmtId="0" fontId="11" fillId="0" borderId="0" xfId="12" applyFont="1" applyAlignment="1" applyProtection="1">
      <alignment horizontal="left" wrapText="1"/>
      <protection locked="0"/>
    </xf>
    <xf numFmtId="178" fontId="11" fillId="4" borderId="0" xfId="12" applyNumberFormat="1" applyFont="1" applyFill="1" applyProtection="1">
      <protection locked="0"/>
    </xf>
    <xf numFmtId="178" fontId="11" fillId="0" borderId="0" xfId="12" applyNumberFormat="1" applyFont="1" applyProtection="1">
      <protection locked="0"/>
    </xf>
    <xf numFmtId="49" fontId="11" fillId="4" borderId="2" xfId="10" applyNumberFormat="1" applyFont="1" applyFill="1" applyBorder="1" applyAlignment="1" applyProtection="1">
      <alignment horizontal="center" vertical="center"/>
      <protection locked="0"/>
    </xf>
    <xf numFmtId="49" fontId="11" fillId="4" borderId="0" xfId="10" applyNumberFormat="1" applyFont="1" applyFill="1" applyAlignment="1" applyProtection="1">
      <alignment horizontal="center" vertical="center"/>
      <protection locked="0"/>
    </xf>
    <xf numFmtId="49" fontId="11" fillId="0" borderId="2" xfId="10" applyNumberFormat="1" applyFont="1" applyBorder="1" applyAlignment="1" applyProtection="1">
      <alignment horizontal="center" vertical="center"/>
      <protection locked="0"/>
    </xf>
    <xf numFmtId="49" fontId="11" fillId="0" borderId="0" xfId="10" applyNumberFormat="1" applyFont="1" applyAlignment="1" applyProtection="1">
      <alignment horizontal="center" vertical="center"/>
      <protection locked="0"/>
    </xf>
    <xf numFmtId="0" fontId="11" fillId="0" borderId="3" xfId="10" applyFont="1" applyBorder="1" applyAlignment="1" applyProtection="1">
      <alignment vertical="center"/>
      <protection locked="0"/>
    </xf>
    <xf numFmtId="0" fontId="67" fillId="0" borderId="3" xfId="10" applyFont="1" applyBorder="1" applyAlignment="1">
      <alignment vertical="center"/>
    </xf>
    <xf numFmtId="179" fontId="11" fillId="4" borderId="3" xfId="10" applyNumberFormat="1" applyFont="1" applyFill="1" applyBorder="1" applyAlignment="1" applyProtection="1">
      <alignment horizontal="right" vertical="center"/>
      <protection locked="0"/>
    </xf>
    <xf numFmtId="0" fontId="42" fillId="0" borderId="0" xfId="9" applyFont="1" applyAlignment="1" applyProtection="1">
      <alignment horizontal="left" wrapText="1"/>
      <protection locked="0"/>
    </xf>
    <xf numFmtId="0" fontId="69" fillId="0" borderId="0" xfId="9" applyFont="1" applyAlignment="1" applyProtection="1">
      <alignment horizontal="left" vertical="top"/>
      <protection locked="0"/>
    </xf>
    <xf numFmtId="37" fontId="11" fillId="0" borderId="0" xfId="10" applyNumberFormat="1" applyFont="1" applyAlignment="1" applyProtection="1">
      <alignment horizontal="left" wrapText="1"/>
      <protection locked="0"/>
    </xf>
    <xf numFmtId="175" fontId="11" fillId="4" borderId="0" xfId="9" applyNumberFormat="1" applyFont="1" applyFill="1" applyProtection="1">
      <protection locked="0"/>
    </xf>
    <xf numFmtId="175" fontId="11" fillId="0" borderId="0" xfId="9" applyNumberFormat="1" applyFont="1" applyProtection="1">
      <protection locked="0"/>
    </xf>
    <xf numFmtId="175" fontId="11" fillId="2" borderId="0" xfId="9" applyNumberFormat="1" applyFont="1" applyFill="1" applyProtection="1">
      <protection locked="0"/>
    </xf>
    <xf numFmtId="0" fontId="11" fillId="0" borderId="0" xfId="10" applyFont="1" applyAlignment="1" applyProtection="1">
      <alignment wrapText="1"/>
      <protection locked="0"/>
    </xf>
    <xf numFmtId="0" fontId="67" fillId="0" borderId="1" xfId="9" applyFont="1" applyBorder="1" applyAlignment="1" applyProtection="1">
      <alignment horizontal="left" wrapText="1"/>
      <protection locked="0"/>
    </xf>
    <xf numFmtId="174" fontId="67" fillId="4" borderId="1" xfId="9" applyNumberFormat="1" applyFont="1" applyFill="1" applyBorder="1" applyProtection="1">
      <protection locked="0"/>
    </xf>
    <xf numFmtId="174" fontId="67" fillId="3" borderId="1" xfId="9" applyNumberFormat="1" applyFont="1" applyFill="1" applyBorder="1" applyProtection="1">
      <protection locked="0"/>
    </xf>
    <xf numFmtId="175" fontId="11" fillId="3" borderId="0" xfId="9" applyNumberFormat="1" applyFont="1" applyFill="1" applyProtection="1">
      <protection locked="0"/>
    </xf>
    <xf numFmtId="0" fontId="11" fillId="0" borderId="0" xfId="10" applyFont="1" applyAlignment="1" applyProtection="1">
      <alignment horizontal="left" wrapText="1"/>
      <protection locked="0"/>
    </xf>
    <xf numFmtId="0" fontId="11" fillId="0" borderId="0" xfId="10" quotePrefix="1" applyFont="1" applyAlignment="1" applyProtection="1">
      <alignment horizontal="left" wrapText="1"/>
      <protection locked="0"/>
    </xf>
    <xf numFmtId="0" fontId="67" fillId="0" borderId="0" xfId="9" applyFont="1" applyAlignment="1" applyProtection="1">
      <alignment horizontal="left" wrapText="1"/>
      <protection locked="0"/>
    </xf>
    <xf numFmtId="174" fontId="67" fillId="4" borderId="0" xfId="9" applyNumberFormat="1" applyFont="1" applyFill="1" applyProtection="1">
      <protection locked="0"/>
    </xf>
    <xf numFmtId="174" fontId="67" fillId="3" borderId="0" xfId="9" applyNumberFormat="1" applyFont="1" applyFill="1" applyProtection="1">
      <protection locked="0"/>
    </xf>
    <xf numFmtId="0" fontId="70" fillId="0" borderId="3" xfId="10" applyFont="1" applyBorder="1" applyProtection="1">
      <protection locked="0"/>
    </xf>
    <xf numFmtId="175" fontId="11" fillId="0" borderId="0" xfId="10" applyNumberFormat="1" applyFont="1" applyProtection="1">
      <protection locked="0"/>
    </xf>
    <xf numFmtId="174" fontId="11" fillId="0" borderId="0" xfId="10" applyNumberFormat="1" applyFont="1" applyProtection="1">
      <protection locked="0"/>
    </xf>
    <xf numFmtId="174" fontId="67" fillId="0" borderId="1" xfId="10" applyNumberFormat="1" applyFont="1" applyBorder="1" applyProtection="1">
      <protection locked="0"/>
    </xf>
    <xf numFmtId="175" fontId="11" fillId="0" borderId="0" xfId="10" applyNumberFormat="1" applyFont="1" applyAlignment="1" applyProtection="1">
      <alignment vertical="center"/>
      <protection locked="0"/>
    </xf>
    <xf numFmtId="0" fontId="71" fillId="0" borderId="0" xfId="10" applyFont="1" applyAlignment="1" applyProtection="1">
      <alignment vertical="top"/>
      <protection locked="0"/>
    </xf>
    <xf numFmtId="0" fontId="70" fillId="0" borderId="0" xfId="10" applyFont="1" applyProtection="1">
      <protection locked="0"/>
    </xf>
    <xf numFmtId="0" fontId="70" fillId="0" borderId="0" xfId="10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left" wrapText="1"/>
      <protection locked="0"/>
    </xf>
    <xf numFmtId="176" fontId="11" fillId="0" borderId="0" xfId="10" applyNumberFormat="1" applyFont="1" applyAlignment="1" applyProtection="1">
      <alignment horizontal="right"/>
      <protection locked="0"/>
    </xf>
    <xf numFmtId="0" fontId="11" fillId="0" borderId="2" xfId="9" applyFont="1" applyBorder="1" applyAlignment="1" applyProtection="1">
      <alignment horizontal="left" wrapText="1"/>
      <protection locked="0"/>
    </xf>
    <xf numFmtId="175" fontId="11" fillId="4" borderId="2" xfId="9" applyNumberFormat="1" applyFont="1" applyFill="1" applyBorder="1" applyProtection="1">
      <protection locked="0"/>
    </xf>
    <xf numFmtId="175" fontId="11" fillId="0" borderId="2" xfId="9" applyNumberFormat="1" applyFont="1" applyBorder="1" applyProtection="1">
      <protection locked="0"/>
    </xf>
    <xf numFmtId="175" fontId="11" fillId="2" borderId="2" xfId="9" applyNumberFormat="1" applyFont="1" applyFill="1" applyBorder="1" applyProtection="1">
      <protection locked="0"/>
    </xf>
    <xf numFmtId="0" fontId="11" fillId="0" borderId="1" xfId="9" applyFont="1" applyBorder="1" applyAlignment="1" applyProtection="1">
      <alignment horizontal="left" wrapText="1"/>
      <protection locked="0"/>
    </xf>
    <xf numFmtId="175" fontId="11" fillId="4" borderId="1" xfId="9" applyNumberFormat="1" applyFont="1" applyFill="1" applyBorder="1" applyProtection="1">
      <protection locked="0"/>
    </xf>
    <xf numFmtId="175" fontId="11" fillId="0" borderId="1" xfId="9" applyNumberFormat="1" applyFont="1" applyBorder="1" applyProtection="1">
      <protection locked="0"/>
    </xf>
    <xf numFmtId="175" fontId="11" fillId="2" borderId="1" xfId="9" applyNumberFormat="1" applyFont="1" applyFill="1" applyBorder="1" applyProtection="1">
      <protection locked="0"/>
    </xf>
    <xf numFmtId="176" fontId="67" fillId="4" borderId="3" xfId="10" applyNumberFormat="1" applyFont="1" applyFill="1" applyBorder="1" applyAlignment="1" applyProtection="1">
      <alignment horizontal="right"/>
      <protection locked="0"/>
    </xf>
    <xf numFmtId="176" fontId="67" fillId="0" borderId="3" xfId="10" applyNumberFormat="1" applyFont="1" applyBorder="1" applyAlignment="1" applyProtection="1">
      <alignment horizontal="right"/>
      <protection locked="0"/>
    </xf>
    <xf numFmtId="176" fontId="67" fillId="0" borderId="0" xfId="10" applyNumberFormat="1" applyFont="1" applyAlignment="1" applyProtection="1">
      <alignment horizontal="right"/>
      <protection locked="0"/>
    </xf>
    <xf numFmtId="176" fontId="67" fillId="0" borderId="3" xfId="10" applyNumberFormat="1" applyFont="1" applyBorder="1" applyAlignment="1" applyProtection="1">
      <alignment horizontal="right" vertical="center"/>
      <protection locked="0"/>
    </xf>
    <xf numFmtId="0" fontId="67" fillId="0" borderId="1" xfId="12" applyFont="1" applyBorder="1" applyAlignment="1" applyProtection="1">
      <alignment horizontal="left"/>
      <protection locked="0"/>
    </xf>
    <xf numFmtId="178" fontId="67" fillId="4" borderId="1" xfId="12" applyNumberFormat="1" applyFont="1" applyFill="1" applyBorder="1" applyProtection="1">
      <protection locked="0"/>
    </xf>
    <xf numFmtId="178" fontId="67" fillId="0" borderId="1" xfId="12" applyNumberFormat="1" applyFont="1" applyBorder="1" applyProtection="1">
      <protection locked="0"/>
    </xf>
    <xf numFmtId="0" fontId="72" fillId="0" borderId="3" xfId="9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10" fontId="0" fillId="4" borderId="2" xfId="4" applyNumberFormat="1" applyFont="1" applyFill="1" applyBorder="1"/>
    <xf numFmtId="10" fontId="0" fillId="4" borderId="1" xfId="4" applyNumberFormat="1" applyFont="1" applyFill="1" applyBorder="1"/>
    <xf numFmtId="10" fontId="0" fillId="0" borderId="0" xfId="4" applyNumberFormat="1" applyFont="1" applyBorder="1"/>
    <xf numFmtId="10" fontId="2" fillId="0" borderId="0" xfId="4" applyNumberFormat="1" applyFont="1" applyFill="1" applyBorder="1"/>
    <xf numFmtId="10" fontId="2" fillId="0" borderId="0" xfId="4" applyNumberFormat="1" applyFont="1" applyBorder="1"/>
    <xf numFmtId="43" fontId="7" fillId="0" borderId="0" xfId="1" applyFont="1" applyFill="1" applyBorder="1"/>
    <xf numFmtId="0" fontId="29" fillId="0" borderId="3" xfId="0" applyFont="1" applyBorder="1" applyAlignment="1">
      <alignment horizontal="left"/>
    </xf>
    <xf numFmtId="1" fontId="7" fillId="0" borderId="0" xfId="2" applyNumberFormat="1" applyFont="1" applyFill="1" applyAlignment="1">
      <alignment horizontal="left"/>
    </xf>
    <xf numFmtId="1" fontId="8" fillId="0" borderId="1" xfId="2" applyNumberFormat="1" applyFont="1" applyFill="1" applyBorder="1" applyAlignment="1">
      <alignment horizontal="left"/>
    </xf>
    <xf numFmtId="1" fontId="8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 wrapText="1"/>
    </xf>
    <xf numFmtId="1" fontId="7" fillId="0" borderId="0" xfId="2" applyNumberFormat="1" applyFont="1" applyFill="1" applyBorder="1" applyAlignment="1">
      <alignment horizontal="left"/>
    </xf>
    <xf numFmtId="1" fontId="8" fillId="0" borderId="0" xfId="2" applyNumberFormat="1" applyFont="1" applyFill="1" applyBorder="1" applyAlignment="1">
      <alignment horizontal="left"/>
    </xf>
    <xf numFmtId="1" fontId="8" fillId="0" borderId="0" xfId="5" applyNumberFormat="1" applyFont="1" applyFill="1" applyBorder="1" applyAlignment="1">
      <alignment horizontal="left"/>
    </xf>
    <xf numFmtId="1" fontId="8" fillId="0" borderId="2" xfId="5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left"/>
    </xf>
    <xf numFmtId="173" fontId="8" fillId="0" borderId="0" xfId="2" applyNumberFormat="1" applyFont="1" applyFill="1" applyAlignment="1">
      <alignment horizontal="left"/>
    </xf>
    <xf numFmtId="10" fontId="10" fillId="0" borderId="0" xfId="8" applyNumberFormat="1" applyFont="1" applyAlignment="1">
      <alignment horizontal="left"/>
    </xf>
    <xf numFmtId="171" fontId="73" fillId="0" borderId="5" xfId="0" quotePrefix="1" applyNumberFormat="1" applyFont="1" applyBorder="1" applyAlignment="1">
      <alignment horizontal="left"/>
    </xf>
    <xf numFmtId="0" fontId="0" fillId="0" borderId="0" xfId="0" applyAlignment="1">
      <alignment horizontal="left" indent="2"/>
    </xf>
    <xf numFmtId="0" fontId="2" fillId="0" borderId="11" xfId="0" applyFont="1" applyBorder="1"/>
    <xf numFmtId="0" fontId="20" fillId="0" borderId="3" xfId="0" applyFont="1" applyBorder="1"/>
    <xf numFmtId="167" fontId="0" fillId="0" borderId="0" xfId="0" applyNumberFormat="1"/>
    <xf numFmtId="43" fontId="0" fillId="0" borderId="0" xfId="0" applyNumberFormat="1"/>
    <xf numFmtId="9" fontId="0" fillId="0" borderId="0" xfId="4" applyFont="1" applyFill="1" applyBorder="1"/>
    <xf numFmtId="14" fontId="16" fillId="4" borderId="3" xfId="3" applyNumberFormat="1" applyFont="1" applyFill="1" applyBorder="1" applyAlignment="1">
      <alignment horizontal="right" vertical="center" wrapText="1"/>
    </xf>
    <xf numFmtId="2" fontId="53" fillId="0" borderId="0" xfId="10" applyNumberFormat="1" applyFont="1" applyAlignment="1" applyProtection="1">
      <alignment horizontal="left" vertical="top" wrapText="1"/>
      <protection locked="0"/>
    </xf>
    <xf numFmtId="2" fontId="53" fillId="0" borderId="0" xfId="10" applyNumberFormat="1" applyFont="1" applyAlignment="1">
      <alignment horizontal="left" vertical="top" wrapText="1"/>
    </xf>
    <xf numFmtId="0" fontId="0" fillId="0" borderId="0" xfId="0" applyAlignment="1">
      <alignment vertical="center"/>
    </xf>
    <xf numFmtId="0" fontId="76" fillId="0" borderId="0" xfId="0" applyFont="1"/>
    <xf numFmtId="0" fontId="77" fillId="0" borderId="0" xfId="9" applyFont="1" applyAlignment="1" applyProtection="1">
      <alignment horizontal="left"/>
      <protection locked="0"/>
    </xf>
    <xf numFmtId="0" fontId="78" fillId="0" borderId="9" xfId="0" applyFont="1" applyBorder="1"/>
    <xf numFmtId="0" fontId="78" fillId="0" borderId="7" xfId="0" applyFont="1" applyBorder="1"/>
    <xf numFmtId="0" fontId="78" fillId="0" borderId="0" xfId="0" applyFont="1"/>
    <xf numFmtId="0" fontId="79" fillId="0" borderId="0" xfId="0" applyFont="1"/>
    <xf numFmtId="0" fontId="79" fillId="0" borderId="8" xfId="0" applyFont="1" applyBorder="1"/>
    <xf numFmtId="49" fontId="67" fillId="0" borderId="3" xfId="9" applyNumberFormat="1" applyFont="1" applyBorder="1" applyAlignment="1" applyProtection="1">
      <alignment horizontal="right" vertical="center"/>
      <protection locked="0"/>
    </xf>
    <xf numFmtId="167" fontId="0" fillId="4" borderId="0" xfId="0" applyNumberFormat="1" applyFill="1"/>
    <xf numFmtId="180" fontId="0" fillId="0" borderId="0" xfId="4" applyNumberFormat="1" applyFont="1" applyFill="1"/>
    <xf numFmtId="180" fontId="0" fillId="4" borderId="0" xfId="4" applyNumberFormat="1" applyFont="1" applyFill="1"/>
    <xf numFmtId="181" fontId="0" fillId="4" borderId="0" xfId="0" applyNumberFormat="1" applyFill="1"/>
    <xf numFmtId="181" fontId="0" fillId="0" borderId="0" xfId="0" applyNumberFormat="1"/>
    <xf numFmtId="181" fontId="16" fillId="0" borderId="0" xfId="3" applyNumberFormat="1" applyFont="1" applyAlignment="1">
      <alignment horizontal="right" vertical="center" wrapText="1"/>
    </xf>
    <xf numFmtId="181" fontId="16" fillId="4" borderId="0" xfId="3" applyNumberFormat="1" applyFont="1" applyFill="1" applyAlignment="1">
      <alignment horizontal="right" vertical="center" wrapText="1"/>
    </xf>
    <xf numFmtId="182" fontId="0" fillId="0" borderId="0" xfId="0" applyNumberFormat="1"/>
    <xf numFmtId="182" fontId="0" fillId="4" borderId="0" xfId="0" applyNumberFormat="1" applyFill="1"/>
    <xf numFmtId="182" fontId="0" fillId="4" borderId="1" xfId="0" applyNumberFormat="1" applyFill="1" applyBorder="1"/>
    <xf numFmtId="182" fontId="0" fillId="0" borderId="1" xfId="0" applyNumberFormat="1" applyBorder="1"/>
    <xf numFmtId="182" fontId="0" fillId="4" borderId="2" xfId="1" applyNumberFormat="1" applyFont="1" applyFill="1" applyBorder="1"/>
    <xf numFmtId="182" fontId="0" fillId="0" borderId="2" xfId="1" applyNumberFormat="1" applyFont="1" applyFill="1" applyBorder="1"/>
    <xf numFmtId="182" fontId="0" fillId="0" borderId="2" xfId="1" applyNumberFormat="1" applyFont="1" applyBorder="1"/>
    <xf numFmtId="182" fontId="0" fillId="0" borderId="0" xfId="1" applyNumberFormat="1" applyFont="1"/>
    <xf numFmtId="182" fontId="0" fillId="4" borderId="0" xfId="1" applyNumberFormat="1" applyFont="1" applyFill="1"/>
    <xf numFmtId="182" fontId="0" fillId="0" borderId="0" xfId="1" applyNumberFormat="1" applyFont="1" applyFill="1"/>
    <xf numFmtId="182" fontId="0" fillId="4" borderId="1" xfId="1" applyNumberFormat="1" applyFont="1" applyFill="1" applyBorder="1"/>
    <xf numFmtId="182" fontId="0" fillId="0" borderId="1" xfId="1" applyNumberFormat="1" applyFont="1" applyBorder="1"/>
    <xf numFmtId="182" fontId="0" fillId="4" borderId="0" xfId="1" applyNumberFormat="1" applyFont="1" applyFill="1" applyBorder="1"/>
    <xf numFmtId="182" fontId="0" fillId="0" borderId="0" xfId="1" applyNumberFormat="1" applyFont="1" applyFill="1" applyBorder="1"/>
    <xf numFmtId="182" fontId="0" fillId="0" borderId="1" xfId="1" applyNumberFormat="1" applyFont="1" applyFill="1" applyBorder="1"/>
    <xf numFmtId="182" fontId="0" fillId="0" borderId="0" xfId="1" applyNumberFormat="1" applyFont="1" applyBorder="1"/>
    <xf numFmtId="182" fontId="2" fillId="4" borderId="1" xfId="0" applyNumberFormat="1" applyFont="1" applyFill="1" applyBorder="1"/>
    <xf numFmtId="181" fontId="0" fillId="4" borderId="0" xfId="1" applyNumberFormat="1" applyFont="1" applyFill="1"/>
    <xf numFmtId="184" fontId="0" fillId="4" borderId="0" xfId="1" applyNumberFormat="1" applyFont="1" applyFill="1"/>
    <xf numFmtId="185" fontId="0" fillId="4" borderId="0" xfId="1" applyNumberFormat="1" applyFont="1" applyFill="1"/>
    <xf numFmtId="2" fontId="0" fillId="4" borderId="0" xfId="1" applyNumberFormat="1" applyFont="1" applyFill="1"/>
    <xf numFmtId="2" fontId="0" fillId="0" borderId="0" xfId="0" applyNumberFormat="1"/>
    <xf numFmtId="0" fontId="2" fillId="0" borderId="0" xfId="0" applyFont="1" applyAlignment="1">
      <alignment horizontal="center"/>
    </xf>
    <xf numFmtId="172" fontId="0" fillId="0" borderId="0" xfId="0" applyNumberFormat="1"/>
    <xf numFmtId="184" fontId="7" fillId="4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 wrapText="1"/>
    </xf>
    <xf numFmtId="174" fontId="67" fillId="0" borderId="1" xfId="9" applyNumberFormat="1" applyFont="1" applyBorder="1" applyProtection="1">
      <protection locked="0"/>
    </xf>
    <xf numFmtId="174" fontId="67" fillId="0" borderId="0" xfId="9" applyNumberFormat="1" applyFont="1" applyProtection="1">
      <protection locked="0"/>
    </xf>
    <xf numFmtId="0" fontId="0" fillId="5" borderId="0" xfId="0" applyFill="1"/>
    <xf numFmtId="0" fontId="80" fillId="5" borderId="0" xfId="0" applyFont="1" applyFill="1"/>
    <xf numFmtId="0" fontId="80" fillId="5" borderId="0" xfId="0" applyFont="1" applyFill="1" applyAlignment="1">
      <alignment horizontal="center" vertical="center"/>
    </xf>
    <xf numFmtId="3" fontId="15" fillId="2" borderId="0" xfId="7" applyFill="1"/>
    <xf numFmtId="0" fontId="0" fillId="0" borderId="0" xfId="1" applyNumberFormat="1" applyFont="1"/>
    <xf numFmtId="0" fontId="74" fillId="0" borderId="0" xfId="0" applyFont="1"/>
    <xf numFmtId="182" fontId="7" fillId="4" borderId="0" xfId="1" applyNumberFormat="1" applyFont="1" applyFill="1" applyBorder="1" applyAlignment="1">
      <alignment horizontal="right"/>
    </xf>
    <xf numFmtId="182" fontId="7" fillId="0" borderId="0" xfId="5" applyNumberFormat="1" applyFont="1" applyFill="1" applyBorder="1" applyAlignment="1">
      <alignment horizontal="right"/>
    </xf>
    <xf numFmtId="172" fontId="7" fillId="4" borderId="0" xfId="5" applyNumberFormat="1" applyFont="1" applyFill="1" applyBorder="1" applyAlignment="1">
      <alignment horizontal="right"/>
    </xf>
    <xf numFmtId="10" fontId="7" fillId="4" borderId="0" xfId="4" applyNumberFormat="1" applyFont="1" applyFill="1" applyAlignment="1">
      <alignment horizontal="right"/>
    </xf>
    <xf numFmtId="10" fontId="7" fillId="0" borderId="0" xfId="5" applyNumberFormat="1" applyFont="1" applyFill="1" applyBorder="1" applyAlignment="1">
      <alignment horizontal="right"/>
    </xf>
    <xf numFmtId="10" fontId="9" fillId="4" borderId="0" xfId="4" applyNumberFormat="1" applyFont="1" applyFill="1" applyAlignment="1">
      <alignment horizontal="right"/>
    </xf>
    <xf numFmtId="182" fontId="7" fillId="4" borderId="0" xfId="5" applyNumberFormat="1" applyFont="1" applyFill="1" applyBorder="1" applyAlignment="1">
      <alignment horizontal="right"/>
    </xf>
    <xf numFmtId="182" fontId="7" fillId="0" borderId="0" xfId="5" applyNumberFormat="1" applyFont="1" applyFill="1" applyBorder="1" applyAlignment="1">
      <alignment horizontal="right" vertical="center"/>
    </xf>
    <xf numFmtId="182" fontId="7" fillId="0" borderId="0" xfId="5" applyNumberFormat="1" applyFont="1" applyFill="1" applyBorder="1" applyAlignment="1"/>
    <xf numFmtId="182" fontId="8" fillId="4" borderId="0" xfId="2" applyNumberFormat="1" applyFont="1" applyFill="1" applyBorder="1" applyAlignment="1">
      <alignment horizontal="left" indent="1"/>
    </xf>
    <xf numFmtId="182" fontId="7" fillId="4" borderId="0" xfId="2" applyNumberFormat="1" applyFont="1" applyFill="1" applyBorder="1" applyAlignment="1">
      <alignment horizontal="left" indent="1"/>
    </xf>
    <xf numFmtId="186" fontId="0" fillId="4" borderId="0" xfId="1" applyNumberFormat="1" applyFont="1" applyFill="1"/>
    <xf numFmtId="186" fontId="0" fillId="0" borderId="0" xfId="1" applyNumberFormat="1" applyFont="1" applyFill="1"/>
    <xf numFmtId="186" fontId="0" fillId="0" borderId="0" xfId="1" applyNumberFormat="1" applyFont="1"/>
    <xf numFmtId="182" fontId="2" fillId="4" borderId="0" xfId="0" applyNumberFormat="1" applyFont="1" applyFill="1"/>
    <xf numFmtId="182" fontId="2" fillId="0" borderId="0" xfId="0" applyNumberFormat="1" applyFont="1"/>
    <xf numFmtId="182" fontId="2" fillId="4" borderId="2" xfId="0" applyNumberFormat="1" applyFont="1" applyFill="1" applyBorder="1"/>
    <xf numFmtId="182" fontId="2" fillId="0" borderId="2" xfId="0" applyNumberFormat="1" applyFont="1" applyBorder="1"/>
    <xf numFmtId="182" fontId="7" fillId="0" borderId="0" xfId="1" applyNumberFormat="1" applyFont="1" applyFill="1" applyBorder="1"/>
    <xf numFmtId="182" fontId="7" fillId="0" borderId="0" xfId="1" applyNumberFormat="1" applyFont="1" applyBorder="1"/>
    <xf numFmtId="182" fontId="0" fillId="4" borderId="2" xfId="0" applyNumberFormat="1" applyFill="1" applyBorder="1"/>
    <xf numFmtId="182" fontId="0" fillId="0" borderId="2" xfId="0" applyNumberFormat="1" applyBorder="1"/>
    <xf numFmtId="187" fontId="0" fillId="0" borderId="0" xfId="1" applyNumberFormat="1" applyFont="1"/>
    <xf numFmtId="182" fontId="2" fillId="0" borderId="1" xfId="0" applyNumberFormat="1" applyFont="1" applyBorder="1"/>
    <xf numFmtId="170" fontId="0" fillId="4" borderId="1" xfId="0" applyNumberFormat="1" applyFill="1" applyBorder="1"/>
    <xf numFmtId="170" fontId="0" fillId="0" borderId="1" xfId="0" applyNumberFormat="1" applyBorder="1"/>
    <xf numFmtId="170" fontId="2" fillId="4" borderId="1" xfId="0" applyNumberFormat="1" applyFont="1" applyFill="1" applyBorder="1"/>
    <xf numFmtId="170" fontId="2" fillId="0" borderId="1" xfId="0" applyNumberFormat="1" applyFont="1" applyBorder="1"/>
    <xf numFmtId="182" fontId="2" fillId="4" borderId="11" xfId="0" applyNumberFormat="1" applyFont="1" applyFill="1" applyBorder="1"/>
    <xf numFmtId="182" fontId="2" fillId="0" borderId="11" xfId="0" applyNumberFormat="1" applyFont="1" applyBorder="1"/>
    <xf numFmtId="182" fontId="5" fillId="4" borderId="3" xfId="0" applyNumberFormat="1" applyFont="1" applyFill="1" applyBorder="1"/>
    <xf numFmtId="182" fontId="5" fillId="0" borderId="3" xfId="0" applyNumberFormat="1" applyFont="1" applyBorder="1"/>
    <xf numFmtId="182" fontId="2" fillId="4" borderId="3" xfId="0" applyNumberFormat="1" applyFont="1" applyFill="1" applyBorder="1"/>
    <xf numFmtId="182" fontId="2" fillId="0" borderId="3" xfId="0" applyNumberFormat="1" applyFont="1" applyBorder="1"/>
    <xf numFmtId="182" fontId="2" fillId="4" borderId="3" xfId="0" applyNumberFormat="1" applyFont="1" applyFill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4" borderId="1" xfId="1" applyNumberFormat="1" applyFont="1" applyFill="1" applyBorder="1"/>
    <xf numFmtId="182" fontId="2" fillId="0" borderId="1" xfId="1" applyNumberFormat="1" applyFont="1" applyBorder="1"/>
    <xf numFmtId="182" fontId="2" fillId="4" borderId="2" xfId="1" applyNumberFormat="1" applyFont="1" applyFill="1" applyBorder="1"/>
    <xf numFmtId="182" fontId="2" fillId="0" borderId="2" xfId="1" applyNumberFormat="1" applyFont="1" applyFill="1" applyBorder="1"/>
    <xf numFmtId="182" fontId="2" fillId="0" borderId="2" xfId="1" applyNumberFormat="1" applyFont="1" applyBorder="1"/>
    <xf numFmtId="1" fontId="0" fillId="4" borderId="0" xfId="0" applyNumberFormat="1" applyFill="1"/>
    <xf numFmtId="1" fontId="0" fillId="0" borderId="0" xfId="0" applyNumberFormat="1"/>
    <xf numFmtId="1" fontId="0" fillId="4" borderId="2" xfId="0" applyNumberFormat="1" applyFill="1" applyBorder="1"/>
    <xf numFmtId="1" fontId="0" fillId="0" borderId="2" xfId="0" applyNumberFormat="1" applyBorder="1"/>
    <xf numFmtId="182" fontId="8" fillId="0" borderId="12" xfId="5" applyNumberFormat="1" applyFont="1" applyFill="1" applyBorder="1" applyAlignment="1">
      <alignment horizontal="right"/>
    </xf>
    <xf numFmtId="182" fontId="8" fillId="4" borderId="1" xfId="5" applyNumberFormat="1" applyFont="1" applyFill="1" applyBorder="1" applyAlignment="1">
      <alignment horizontal="right"/>
    </xf>
    <xf numFmtId="182" fontId="8" fillId="0" borderId="1" xfId="5" applyNumberFormat="1" applyFont="1" applyFill="1" applyBorder="1" applyAlignment="1">
      <alignment horizontal="right"/>
    </xf>
    <xf numFmtId="182" fontId="8" fillId="4" borderId="1" xfId="1" applyNumberFormat="1" applyFont="1" applyFill="1" applyBorder="1" applyAlignment="1">
      <alignment horizontal="right"/>
    </xf>
    <xf numFmtId="182" fontId="8" fillId="0" borderId="1" xfId="1" applyNumberFormat="1" applyFont="1" applyFill="1" applyBorder="1" applyAlignment="1">
      <alignment horizontal="right"/>
    </xf>
    <xf numFmtId="181" fontId="0" fillId="0" borderId="0" xfId="1" applyNumberFormat="1" applyFont="1" applyFill="1"/>
    <xf numFmtId="184" fontId="0" fillId="0" borderId="0" xfId="1" applyNumberFormat="1" applyFont="1" applyFill="1"/>
    <xf numFmtId="0" fontId="10" fillId="0" borderId="0" xfId="0" applyFont="1"/>
    <xf numFmtId="183" fontId="0" fillId="0" borderId="0" xfId="1" applyNumberFormat="1" applyFont="1" applyFill="1"/>
    <xf numFmtId="186" fontId="0" fillId="4" borderId="0" xfId="0" applyNumberFormat="1" applyFill="1"/>
    <xf numFmtId="186" fontId="0" fillId="0" borderId="0" xfId="0" applyNumberFormat="1"/>
    <xf numFmtId="0" fontId="6" fillId="0" borderId="0" xfId="0" applyFont="1"/>
    <xf numFmtId="182" fontId="7" fillId="4" borderId="0" xfId="1" applyNumberFormat="1" applyFont="1" applyFill="1" applyBorder="1"/>
    <xf numFmtId="182" fontId="0" fillId="4" borderId="3" xfId="0" applyNumberFormat="1" applyFill="1" applyBorder="1"/>
    <xf numFmtId="10" fontId="11" fillId="4" borderId="0" xfId="4" applyNumberFormat="1" applyFont="1" applyFill="1" applyBorder="1"/>
    <xf numFmtId="179" fontId="11" fillId="0" borderId="3" xfId="1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18" fillId="0" borderId="11" xfId="0" applyFont="1" applyBorder="1" applyAlignment="1">
      <alignment horizontal="left"/>
    </xf>
    <xf numFmtId="164" fontId="18" fillId="0" borderId="11" xfId="1" applyNumberFormat="1" applyFont="1" applyBorder="1" applyAlignment="1">
      <alignment horizontal="right" vertical="center" wrapText="1"/>
    </xf>
    <xf numFmtId="14" fontId="74" fillId="0" borderId="0" xfId="0" applyNumberFormat="1" applyFont="1" applyAlignment="1">
      <alignment horizontal="left" vertical="center"/>
    </xf>
    <xf numFmtId="1" fontId="0" fillId="4" borderId="3" xfId="0" applyNumberFormat="1" applyFill="1" applyBorder="1"/>
    <xf numFmtId="1" fontId="0" fillId="0" borderId="3" xfId="0" applyNumberFormat="1" applyBorder="1"/>
    <xf numFmtId="188" fontId="0" fillId="0" borderId="0" xfId="0" applyNumberFormat="1"/>
    <xf numFmtId="10" fontId="76" fillId="0" borderId="0" xfId="4" applyNumberFormat="1" applyFont="1"/>
    <xf numFmtId="172" fontId="7" fillId="0" borderId="0" xfId="5" applyNumberFormat="1" applyFont="1" applyFill="1" applyBorder="1" applyAlignment="1">
      <alignment horizontal="right"/>
    </xf>
    <xf numFmtId="184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 indent="1"/>
    </xf>
    <xf numFmtId="1" fontId="8" fillId="0" borderId="2" xfId="5" applyNumberFormat="1" applyFont="1" applyFill="1" applyBorder="1" applyAlignment="1">
      <alignment horizontal="left" indent="1"/>
    </xf>
    <xf numFmtId="182" fontId="8" fillId="0" borderId="0" xfId="2" applyNumberFormat="1" applyFont="1" applyFill="1" applyBorder="1" applyAlignment="1">
      <alignment horizontal="left" indent="1"/>
    </xf>
    <xf numFmtId="182" fontId="7" fillId="0" borderId="0" xfId="2" applyNumberFormat="1" applyFont="1" applyFill="1" applyBorder="1" applyAlignment="1">
      <alignment horizontal="left" indent="1"/>
    </xf>
    <xf numFmtId="1" fontId="7" fillId="0" borderId="0" xfId="2" applyNumberFormat="1" applyFont="1" applyFill="1" applyBorder="1" applyAlignment="1">
      <alignment horizontal="left" indent="1"/>
    </xf>
    <xf numFmtId="10" fontId="7" fillId="0" borderId="0" xfId="4" applyNumberFormat="1" applyFont="1" applyFill="1" applyAlignment="1">
      <alignment horizontal="right"/>
    </xf>
    <xf numFmtId="10" fontId="9" fillId="0" borderId="0" xfId="4" applyNumberFormat="1" applyFont="1" applyFill="1" applyAlignment="1">
      <alignment horizontal="right"/>
    </xf>
    <xf numFmtId="176" fontId="67" fillId="4" borderId="0" xfId="10" applyNumberFormat="1" applyFont="1" applyFill="1" applyAlignment="1" applyProtection="1">
      <alignment horizontal="right"/>
      <protection locked="0"/>
    </xf>
    <xf numFmtId="10" fontId="0" fillId="0" borderId="2" xfId="4" applyNumberFormat="1" applyFont="1" applyFill="1" applyBorder="1"/>
    <xf numFmtId="10" fontId="0" fillId="0" borderId="1" xfId="4" applyNumberFormat="1" applyFont="1" applyFill="1" applyBorder="1"/>
    <xf numFmtId="182" fontId="7" fillId="4" borderId="0" xfId="0" applyNumberFormat="1" applyFont="1" applyFill="1"/>
    <xf numFmtId="10" fontId="11" fillId="0" borderId="0" xfId="4" applyNumberFormat="1" applyFont="1"/>
    <xf numFmtId="0" fontId="64" fillId="0" borderId="10" xfId="10" applyFont="1" applyBorder="1" applyProtection="1">
      <protection locked="0"/>
    </xf>
    <xf numFmtId="0" fontId="64" fillId="0" borderId="0" xfId="10" applyFont="1" applyAlignment="1" applyProtection="1">
      <alignment horizontal="left" vertical="center"/>
      <protection locked="0"/>
    </xf>
    <xf numFmtId="1" fontId="57" fillId="0" borderId="0" xfId="0" applyNumberFormat="1" applyFont="1"/>
    <xf numFmtId="183" fontId="11" fillId="4" borderId="0" xfId="5" applyNumberFormat="1" applyFont="1" applyFill="1" applyBorder="1" applyAlignment="1">
      <alignment horizontal="right"/>
    </xf>
    <xf numFmtId="181" fontId="11" fillId="0" borderId="0" xfId="5" applyNumberFormat="1" applyFont="1" applyFill="1" applyBorder="1" applyAlignment="1">
      <alignment horizontal="right"/>
    </xf>
    <xf numFmtId="183" fontId="11" fillId="4" borderId="0" xfId="5" applyNumberFormat="1" applyFont="1" applyFill="1" applyAlignment="1">
      <alignment horizontal="right"/>
    </xf>
    <xf numFmtId="183" fontId="11" fillId="4" borderId="13" xfId="5" applyNumberFormat="1" applyFont="1" applyFill="1" applyBorder="1" applyAlignment="1">
      <alignment horizontal="right"/>
    </xf>
    <xf numFmtId="183" fontId="67" fillId="4" borderId="12" xfId="5" applyNumberFormat="1" applyFont="1" applyFill="1" applyBorder="1" applyAlignment="1">
      <alignment horizontal="right"/>
    </xf>
    <xf numFmtId="181" fontId="11" fillId="0" borderId="12" xfId="5" applyNumberFormat="1" applyFont="1" applyFill="1" applyBorder="1" applyAlignment="1">
      <alignment horizontal="right"/>
    </xf>
    <xf numFmtId="181" fontId="7" fillId="4" borderId="0" xfId="5" applyNumberFormat="1" applyFont="1" applyFill="1" applyBorder="1" applyAlignment="1">
      <alignment horizontal="right"/>
    </xf>
    <xf numFmtId="181" fontId="8" fillId="4" borderId="12" xfId="5" applyNumberFormat="1" applyFont="1" applyFill="1" applyBorder="1" applyAlignment="1">
      <alignment horizontal="right"/>
    </xf>
    <xf numFmtId="164" fontId="0" fillId="4" borderId="0" xfId="1" applyNumberFormat="1" applyFont="1" applyFill="1" applyBorder="1"/>
    <xf numFmtId="182" fontId="0" fillId="0" borderId="3" xfId="0" applyNumberFormat="1" applyBorder="1"/>
    <xf numFmtId="0" fontId="86" fillId="0" borderId="0" xfId="0" applyFont="1" applyAlignment="1">
      <alignment horizontal="left"/>
    </xf>
    <xf numFmtId="0" fontId="86" fillId="0" borderId="0" xfId="0" applyFont="1"/>
    <xf numFmtId="0" fontId="87" fillId="0" borderId="0" xfId="0" applyFont="1"/>
    <xf numFmtId="180" fontId="86" fillId="0" borderId="0" xfId="0" applyNumberFormat="1" applyFont="1"/>
    <xf numFmtId="189" fontId="7" fillId="0" borderId="0" xfId="0" applyNumberFormat="1" applyFont="1"/>
    <xf numFmtId="164" fontId="0" fillId="4" borderId="0" xfId="1" applyNumberFormat="1" applyFont="1" applyFill="1"/>
    <xf numFmtId="167" fontId="18" fillId="0" borderId="11" xfId="4" applyNumberFormat="1" applyFont="1" applyBorder="1" applyAlignment="1">
      <alignment horizontal="right" vertical="center" wrapText="1"/>
    </xf>
    <xf numFmtId="10" fontId="0" fillId="0" borderId="0" xfId="4" applyNumberFormat="1" applyFont="1" applyFill="1" applyBorder="1"/>
    <xf numFmtId="185" fontId="0" fillId="4" borderId="0" xfId="1" applyNumberFormat="1" applyFont="1" applyFill="1" applyAlignment="1">
      <alignment horizontal="right"/>
    </xf>
    <xf numFmtId="187" fontId="0" fillId="4" borderId="2" xfId="1" applyNumberFormat="1" applyFont="1" applyFill="1" applyBorder="1"/>
    <xf numFmtId="187" fontId="0" fillId="0" borderId="2" xfId="1" applyNumberFormat="1" applyFont="1" applyBorder="1"/>
    <xf numFmtId="187" fontId="0" fillId="4" borderId="0" xfId="1" applyNumberFormat="1" applyFont="1" applyFill="1"/>
    <xf numFmtId="0" fontId="82" fillId="5" borderId="0" xfId="0" applyFont="1" applyFill="1" applyAlignment="1">
      <alignment horizontal="center" vertical="top"/>
    </xf>
    <xf numFmtId="0" fontId="81" fillId="5" borderId="0" xfId="0" applyFont="1" applyFill="1" applyAlignment="1">
      <alignment horizontal="center" vertical="center"/>
    </xf>
    <xf numFmtId="0" fontId="8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7" fillId="0" borderId="3" xfId="0" applyFont="1" applyBorder="1" applyAlignment="1" applyProtection="1">
      <alignment horizontal="center" vertical="top" wrapText="1"/>
      <protection locked="0"/>
    </xf>
    <xf numFmtId="0" fontId="51" fillId="0" borderId="0" xfId="10" applyFont="1" applyProtection="1">
      <protection locked="0"/>
    </xf>
    <xf numFmtId="0" fontId="65" fillId="0" borderId="0" xfId="0" applyFont="1" applyAlignment="1" applyProtection="1">
      <alignment vertical="top" wrapText="1"/>
      <protection locked="0"/>
    </xf>
    <xf numFmtId="0" fontId="67" fillId="0" borderId="0" xfId="0" applyFont="1" applyAlignment="1" applyProtection="1">
      <alignment horizontal="center" vertical="top" wrapText="1"/>
      <protection locked="0"/>
    </xf>
    <xf numFmtId="37" fontId="67" fillId="0" borderId="1" xfId="10" applyNumberFormat="1" applyFont="1" applyBorder="1" applyAlignment="1" applyProtection="1">
      <alignment horizontal="left" wrapText="1"/>
      <protection locked="0"/>
    </xf>
    <xf numFmtId="37" fontId="11" fillId="0" borderId="0" xfId="10" applyNumberFormat="1" applyFont="1" applyAlignment="1" applyProtection="1">
      <alignment horizontal="left" wrapText="1"/>
      <protection locked="0"/>
    </xf>
    <xf numFmtId="37" fontId="11" fillId="0" borderId="0" xfId="10" applyNumberFormat="1" applyFont="1" applyAlignment="1" applyProtection="1">
      <alignment horizontal="left" vertical="top" wrapText="1"/>
      <protection locked="0"/>
    </xf>
  </cellXfs>
  <cellStyles count="13">
    <cellStyle name="EY0dp" xfId="5" xr:uid="{9F472E0A-0800-4FE4-B7F0-EB4178709804}"/>
    <cellStyle name="EYtext" xfId="2" xr:uid="{D38A0119-AE01-4ACA-AB67-6B38897F0C57}"/>
    <cellStyle name="Hyperkobling 2 2" xfId="11" xr:uid="{A7E42007-B666-4CE2-9007-FFCF514C2AD3}"/>
    <cellStyle name="Komma" xfId="1" builtinId="3"/>
    <cellStyle name="Normal" xfId="0" builtinId="0"/>
    <cellStyle name="Normal 2" xfId="7" xr:uid="{D96EBB87-556B-4B80-B79D-B5B3D850E7FD}"/>
    <cellStyle name="Normal 2 2 3" xfId="3" xr:uid="{C4940423-8270-4EAB-8905-668858F52570}"/>
    <cellStyle name="Normal 20 2" xfId="6" xr:uid="{23026EBA-DE77-4B40-9252-4ADF10165362}"/>
    <cellStyle name="Normal 3 10" xfId="12" xr:uid="{5155FDA6-13CC-4D4B-BEC6-F863D7229606}"/>
    <cellStyle name="Normal_Note 5 til 7" xfId="8" xr:uid="{1D87DE0A-CB17-465E-ADCF-2C314C4F17C4}"/>
    <cellStyle name="Normal_tabeller.xls 2 2" xfId="10" xr:uid="{CE172250-EE7F-45D1-AFC9-8F34DBB10216}"/>
    <cellStyle name="Normal_tabeller.xls 3 2" xfId="9" xr:uid="{635FE4A7-2808-4C71-8140-5F4C5D45CE48}"/>
    <cellStyle name="Prosent" xfId="4" builtinId="5"/>
  </cellStyles>
  <dxfs count="0"/>
  <tableStyles count="0" defaultTableStyle="TableStyleMedium2" defaultPivotStyle="PivotStyleLight16"/>
  <colors>
    <mruColors>
      <color rgb="FFCCECFF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53669229933369E-3"/>
          <c:y val="2.2288739874975431E-3"/>
          <c:w val="0.99724489413607298"/>
          <c:h val="0.80323940724186227"/>
        </c:manualLayout>
      </c:layout>
      <c:barChart>
        <c:barDir val="col"/>
        <c:grouping val="stacked"/>
        <c:varyColors val="0"/>
        <c:ser>
          <c:idx val="0"/>
          <c:order val="0"/>
          <c:tx>
            <c:v>Senior unsecured bonds</c:v>
          </c:tx>
          <c:spPr>
            <a:solidFill>
              <a:srgbClr val="002776"/>
            </a:solidFill>
            <a:ln w="3175">
              <a:noFill/>
              <a:prstDash val="solid"/>
            </a:ln>
          </c:spPr>
          <c:invertIfNegative val="0"/>
          <c:cat>
            <c:strLit>
              <c:ptCount val="8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2030+</c:v>
              </c:pt>
            </c:strLit>
          </c:cat>
          <c:val>
            <c:numLit>
              <c:formatCode>General</c:formatCode>
              <c:ptCount val="8"/>
              <c:pt idx="0">
                <c:v>8.6542297769999994</c:v>
              </c:pt>
              <c:pt idx="1">
                <c:v>17.7</c:v>
              </c:pt>
              <c:pt idx="2">
                <c:v>12.04</c:v>
              </c:pt>
              <c:pt idx="3">
                <c:v>8.9079999999999995</c:v>
              </c:pt>
              <c:pt idx="4">
                <c:v>13.93</c:v>
              </c:pt>
              <c:pt idx="5">
                <c:v>2.5</c:v>
              </c:pt>
              <c:pt idx="6">
                <c:v>0.11600000000000001</c:v>
              </c:pt>
              <c:pt idx="7">
                <c:v>1.0229999999999999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8037-420A-AA9D-2D4926C9C6FC}"/>
            </c:ext>
          </c:extLst>
        </c:ser>
        <c:ser>
          <c:idx val="3"/>
          <c:order val="1"/>
          <c:tx>
            <c:v>Senior non-preferred bonds</c:v>
          </c:tx>
          <c:spPr>
            <a:solidFill>
              <a:srgbClr val="005AA4"/>
            </a:solidFill>
          </c:spPr>
          <c:invertIfNegative val="0"/>
          <c:cat>
            <c:strLit>
              <c:ptCount val="8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3">
                <c:v>6.2089999999999996</c:v>
              </c:pt>
              <c:pt idx="5">
                <c:v>4.54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37-420A-AA9D-2D4926C9C6FC}"/>
            </c:ext>
          </c:extLst>
        </c:ser>
        <c:ser>
          <c:idx val="1"/>
          <c:order val="2"/>
          <c:tx>
            <c:v>Covered bonds</c:v>
          </c:tx>
          <c:spPr>
            <a:solidFill>
              <a:srgbClr val="7EB5D2"/>
            </a:solidFill>
          </c:spPr>
          <c:invertIfNegative val="0"/>
          <c:cat>
            <c:strLit>
              <c:ptCount val="8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2030+</c:v>
              </c:pt>
            </c:strLit>
          </c:cat>
          <c:val>
            <c:numLit>
              <c:formatCode>General</c:formatCode>
              <c:ptCount val="8"/>
              <c:pt idx="1">
                <c:v>5.6070000000000002</c:v>
              </c:pt>
              <c:pt idx="2">
                <c:v>14.798999999999999</c:v>
              </c:pt>
              <c:pt idx="3">
                <c:v>5.2</c:v>
              </c:pt>
              <c:pt idx="4">
                <c:v>13.15</c:v>
              </c:pt>
              <c:pt idx="5">
                <c:v>15.782999999999999</c:v>
              </c:pt>
              <c:pt idx="6">
                <c:v>7.9039999999999999</c:v>
              </c:pt>
              <c:pt idx="7">
                <c:v>19.899999999999999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2-8037-420A-AA9D-2D4926C9C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367222784"/>
        <c:axId val="367224320"/>
      </c:barChart>
      <c:lineChart>
        <c:grouping val="standard"/>
        <c:varyColors val="0"/>
        <c:ser>
          <c:idx val="2"/>
          <c:order val="3"/>
          <c:tx>
            <c:v> </c:v>
          </c:tx>
          <c:spPr>
            <a:ln>
              <a:noFill/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2022 </c:v>
              </c:pt>
              <c:pt idx="1">
                <c:v>2023 </c:v>
              </c:pt>
              <c:pt idx="2">
                <c:v>2024 </c:v>
              </c:pt>
              <c:pt idx="3">
                <c:v>2025 </c:v>
              </c:pt>
              <c:pt idx="4">
                <c:v>2026 </c:v>
              </c:pt>
              <c:pt idx="5">
                <c:v>2027 </c:v>
              </c:pt>
              <c:pt idx="6">
                <c:v>2028 </c:v>
              </c:pt>
              <c:pt idx="7">
                <c:v>2029 </c:v>
              </c:pt>
              <c:pt idx="8">
                <c:v>2030 </c:v>
              </c:pt>
              <c:pt idx="9">
                <c:v>2031 </c:v>
              </c:pt>
              <c:pt idx="10">
                <c:v>&gt;2031 </c:v>
              </c:pt>
            </c:strLit>
          </c:cat>
          <c:val>
            <c:numLit>
              <c:formatCode>General</c:formatCode>
              <c:ptCount val="8"/>
              <c:pt idx="0">
                <c:v>8.6542297769999994</c:v>
              </c:pt>
              <c:pt idx="1">
                <c:v>23.306999999999999</c:v>
              </c:pt>
              <c:pt idx="2">
                <c:v>26.838999999999999</c:v>
              </c:pt>
              <c:pt idx="3">
                <c:v>20.317</c:v>
              </c:pt>
              <c:pt idx="4">
                <c:v>27.08</c:v>
              </c:pt>
              <c:pt idx="5">
                <c:v>22.823</c:v>
              </c:pt>
              <c:pt idx="6">
                <c:v>8.02</c:v>
              </c:pt>
              <c:pt idx="7">
                <c:v>20.922999999999998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37-420A-AA9D-2D4926C9C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22784"/>
        <c:axId val="367224320"/>
      </c:lineChart>
      <c:catAx>
        <c:axId val="3672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>
                <a:lumMod val="60000"/>
                <a:lumOff val="4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72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24320"/>
        <c:scaling>
          <c:orientation val="minMax"/>
          <c:max val="3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6722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35440916887039"/>
          <c:y val="0.88692808442904125"/>
          <c:w val="0.78164123122123041"/>
          <c:h val="8.85972346311740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650875</xdr:colOff>
      <xdr:row>50</xdr:row>
      <xdr:rowOff>31750</xdr:rowOff>
    </xdr:from>
    <xdr:to>
      <xdr:col>11</xdr:col>
      <xdr:colOff>99883</xdr:colOff>
      <xdr:row>52</xdr:row>
      <xdr:rowOff>46750</xdr:rowOff>
    </xdr:to>
    <xdr:pic>
      <xdr:nvPicPr>
        <xdr:cNvPr id="2" name="logo_hvit" descr="Et bilde som inneholder tekst&#10;&#10;Automatisk generert beskrivel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6875" y="10302875"/>
          <a:ext cx="1735008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B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X11AO</a:t>
          </a:r>
        </a:p>
      </xdr:txBody>
    </xdr:sp>
    <xdr:clientData/>
  </xdr:twoCellAnchor>
  <xdr:twoCellAnchor editAs="absolute">
    <xdr:from>
      <xdr:col>0</xdr:col>
      <xdr:colOff>428625</xdr:colOff>
      <xdr:row>29</xdr:row>
      <xdr:rowOff>57150</xdr:rowOff>
    </xdr:from>
    <xdr:to>
      <xdr:col>8</xdr:col>
      <xdr:colOff>263495</xdr:colOff>
      <xdr:row>51</xdr:row>
      <xdr:rowOff>48922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0481" name="CustomMemberDispatchertb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C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2529" name="CustomMemberDispatchertb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D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X13AO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9E56-6E07-4A8E-8A5B-A982A79075D3}">
  <dimension ref="A1:L55"/>
  <sheetViews>
    <sheetView showGridLines="0" tabSelected="1" zoomScaleNormal="100" workbookViewId="0">
      <selection activeCell="Q28" sqref="Q28"/>
    </sheetView>
  </sheetViews>
  <sheetFormatPr baseColWidth="10" defaultColWidth="11.42578125" defaultRowHeight="15"/>
  <sheetData>
    <row r="1" spans="1:12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1:12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12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1:12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</row>
    <row r="9" spans="1:12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</row>
    <row r="10" spans="1:12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</row>
    <row r="11" spans="1:12" ht="46.5">
      <c r="A11" s="437" t="s">
        <v>71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</row>
    <row r="12" spans="1:12">
      <c r="A12" s="321"/>
      <c r="B12" s="322"/>
      <c r="C12" s="322"/>
      <c r="D12" s="321"/>
      <c r="E12" s="321"/>
      <c r="F12" s="321"/>
      <c r="G12" s="321"/>
      <c r="H12" s="321"/>
      <c r="I12" s="321"/>
      <c r="J12" s="321"/>
      <c r="K12" s="321"/>
      <c r="L12" s="321"/>
    </row>
    <row r="13" spans="1:12">
      <c r="A13" s="321"/>
      <c r="B13" s="322"/>
      <c r="C13" s="322"/>
      <c r="D13" s="321"/>
      <c r="E13" s="321"/>
      <c r="F13" s="321"/>
      <c r="G13" s="321"/>
      <c r="H13" s="321"/>
      <c r="I13" s="321"/>
      <c r="J13" s="321"/>
      <c r="K13" s="321"/>
      <c r="L13" s="321"/>
    </row>
    <row r="14" spans="1:12" ht="36">
      <c r="A14" s="438" t="s">
        <v>72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</row>
    <row r="15" spans="1:12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</row>
    <row r="16" spans="1:12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</row>
    <row r="17" spans="1:12" ht="21">
      <c r="A17" s="439" t="s">
        <v>73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</row>
    <row r="18" spans="1:12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</row>
    <row r="19" spans="1:12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</row>
    <row r="20" spans="1:12">
      <c r="A20" s="321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</row>
    <row r="21" spans="1:12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</row>
    <row r="22" spans="1:12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</row>
    <row r="23" spans="1:12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</row>
    <row r="24" spans="1:12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</row>
    <row r="25" spans="1:12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</row>
    <row r="26" spans="1:12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</row>
    <row r="27" spans="1:12">
      <c r="A27" s="321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</row>
    <row r="28" spans="1:12">
      <c r="A28" s="321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</row>
    <row r="29" spans="1:12">
      <c r="A29" s="321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</row>
    <row r="30" spans="1:12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</row>
    <row r="31" spans="1:12">
      <c r="A31" s="321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</row>
    <row r="32" spans="1:12">
      <c r="A32" s="321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</row>
    <row r="33" spans="1:12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</row>
    <row r="34" spans="1:12">
      <c r="A34" s="321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</row>
    <row r="35" spans="1:12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</row>
    <row r="36" spans="1:12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</row>
    <row r="37" spans="1:12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</row>
    <row r="38" spans="1:12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</row>
    <row r="39" spans="1:12">
      <c r="A39" s="321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</row>
    <row r="40" spans="1:12">
      <c r="A40" s="321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</row>
    <row r="41" spans="1:12">
      <c r="A41" s="321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</row>
    <row r="42" spans="1:12">
      <c r="A42" s="321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</row>
    <row r="43" spans="1:12">
      <c r="A43" s="321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</row>
    <row r="44" spans="1:12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</row>
    <row r="45" spans="1:12">
      <c r="A45" s="321"/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</row>
    <row r="46" spans="1:12">
      <c r="A46" s="321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</row>
    <row r="47" spans="1:12">
      <c r="A47" s="321"/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</row>
    <row r="48" spans="1:12">
      <c r="A48" s="321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</row>
    <row r="49" spans="1:12">
      <c r="A49" s="321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</row>
    <row r="50" spans="1:12">
      <c r="A50" s="321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</row>
    <row r="51" spans="1:12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</row>
    <row r="52" spans="1:12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</row>
    <row r="53" spans="1:12">
      <c r="A53" s="321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</row>
    <row r="54" spans="1:12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</row>
    <row r="55" spans="1:12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</row>
  </sheetData>
  <mergeCells count="3">
    <mergeCell ref="A11:L11"/>
    <mergeCell ref="A14:L14"/>
    <mergeCell ref="A17:L17"/>
  </mergeCells>
  <pageMargins left="0.7" right="0.7" top="0.75" bottom="0.75" header="0.3" footer="0.3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1AEA-A8DB-45A9-A96F-51CE3F4057D8}">
  <dimension ref="A2:L43"/>
  <sheetViews>
    <sheetView showGridLines="0" zoomScaleNormal="100" workbookViewId="0">
      <selection activeCell="C24" sqref="C24"/>
    </sheetView>
  </sheetViews>
  <sheetFormatPr baseColWidth="10" defaultColWidth="11.42578125" defaultRowHeight="15"/>
  <cols>
    <col min="1" max="1" width="45.5703125" customWidth="1"/>
    <col min="2" max="2" width="25.140625" customWidth="1"/>
    <col min="3" max="10" width="14.7109375" customWidth="1"/>
  </cols>
  <sheetData>
    <row r="2" spans="1:12" ht="18.75">
      <c r="A2" s="56" t="s">
        <v>296</v>
      </c>
    </row>
    <row r="3" spans="1:12" ht="18.75">
      <c r="A3" s="56"/>
    </row>
    <row r="4" spans="1:12">
      <c r="A4" s="57" t="s">
        <v>270</v>
      </c>
    </row>
    <row r="5" spans="1:12">
      <c r="A5" s="97" t="s">
        <v>207</v>
      </c>
      <c r="B5" s="13"/>
      <c r="C5" s="66" t="s" vm="106">
        <v>215</v>
      </c>
      <c r="D5" s="15" t="s" vm="102">
        <v>23</v>
      </c>
      <c r="E5" s="15" t="s" vm="99">
        <v>24</v>
      </c>
      <c r="F5" s="15" t="s" vm="96">
        <v>25</v>
      </c>
      <c r="G5" s="15" t="s" vm="6">
        <v>26</v>
      </c>
      <c r="H5" s="15" t="s" vm="7">
        <v>27</v>
      </c>
      <c r="I5" s="15" t="s" vm="9">
        <v>28</v>
      </c>
      <c r="J5" s="15" t="s" vm="1">
        <v>29</v>
      </c>
      <c r="K5" s="15" t="s" vm="2">
        <v>30</v>
      </c>
    </row>
    <row r="6" spans="1:12">
      <c r="A6" t="s" vm="88">
        <v>546</v>
      </c>
      <c r="B6" t="s">
        <v>297</v>
      </c>
      <c r="C6" s="65">
        <v>19.5</v>
      </c>
      <c r="D6">
        <v>19.5</v>
      </c>
      <c r="E6">
        <v>19.5</v>
      </c>
      <c r="F6">
        <v>19.5</v>
      </c>
      <c r="G6">
        <v>19.5</v>
      </c>
      <c r="H6">
        <v>19.5</v>
      </c>
      <c r="I6">
        <v>19.5</v>
      </c>
      <c r="J6">
        <v>19.5</v>
      </c>
      <c r="K6">
        <v>19.5</v>
      </c>
    </row>
    <row r="7" spans="1:12">
      <c r="B7" t="s" vm="75">
        <v>299</v>
      </c>
      <c r="C7" s="367">
        <v>-4.6355042400000004</v>
      </c>
      <c r="D7" s="368">
        <v>26.877208979999999</v>
      </c>
      <c r="E7" s="368">
        <v>128.1008688</v>
      </c>
      <c r="F7" s="368">
        <v>17.332190709999995</v>
      </c>
      <c r="G7" s="368">
        <v>16.990993680000003</v>
      </c>
      <c r="H7" s="368">
        <v>13.03623174</v>
      </c>
      <c r="I7" s="368">
        <v>173</v>
      </c>
      <c r="J7" s="368">
        <v>83</v>
      </c>
      <c r="K7" s="368">
        <v>148</v>
      </c>
    </row>
    <row r="8" spans="1:12">
      <c r="A8" t="s" vm="89">
        <v>547</v>
      </c>
      <c r="B8" t="s">
        <v>297</v>
      </c>
      <c r="C8" s="75">
        <v>35</v>
      </c>
      <c r="D8" s="19">
        <v>35</v>
      </c>
      <c r="E8" s="19">
        <v>35</v>
      </c>
      <c r="F8" s="19">
        <v>35</v>
      </c>
      <c r="G8" s="19">
        <v>35</v>
      </c>
      <c r="H8" s="19">
        <v>35</v>
      </c>
      <c r="I8" s="19">
        <v>35</v>
      </c>
      <c r="J8" s="19">
        <v>35</v>
      </c>
      <c r="K8" s="19">
        <v>35</v>
      </c>
    </row>
    <row r="9" spans="1:12">
      <c r="B9" t="s" vm="75">
        <v>299</v>
      </c>
      <c r="C9" s="367">
        <v>57.52551587</v>
      </c>
      <c r="D9" s="368">
        <v>61.689438559999999</v>
      </c>
      <c r="E9" s="368">
        <v>54.190053829999997</v>
      </c>
      <c r="F9" s="368">
        <v>52.538999679999996</v>
      </c>
      <c r="G9" s="368">
        <v>47.320810219999991</v>
      </c>
      <c r="H9" s="368">
        <v>49.03631051</v>
      </c>
      <c r="I9" s="368">
        <v>42</v>
      </c>
      <c r="J9" s="368">
        <v>40</v>
      </c>
      <c r="K9" s="368">
        <v>42</v>
      </c>
    </row>
    <row r="10" spans="1:12">
      <c r="A10" t="s" vm="90">
        <v>548</v>
      </c>
      <c r="B10" t="s">
        <v>297</v>
      </c>
      <c r="C10" s="75">
        <v>35.799999999999997</v>
      </c>
      <c r="D10" s="19">
        <v>35.799999999999997</v>
      </c>
      <c r="E10" s="19">
        <v>35.799999999999997</v>
      </c>
      <c r="F10" s="19">
        <v>35.799999999999997</v>
      </c>
      <c r="G10" s="19">
        <v>35.799999999999997</v>
      </c>
      <c r="H10" s="19">
        <v>38</v>
      </c>
      <c r="I10" s="19">
        <v>36.299999999999997</v>
      </c>
      <c r="J10" s="19">
        <v>24.9</v>
      </c>
      <c r="K10" s="19">
        <v>19.5</v>
      </c>
      <c r="L10" s="19"/>
    </row>
    <row r="11" spans="1:12">
      <c r="B11" t="s" vm="75">
        <v>299</v>
      </c>
      <c r="C11" s="367">
        <v>14.048227879999999</v>
      </c>
      <c r="D11" s="368">
        <v>14.64733586</v>
      </c>
      <c r="E11" s="368">
        <v>9.93827368</v>
      </c>
      <c r="F11" s="368">
        <v>17.481696329999998</v>
      </c>
      <c r="G11" s="368">
        <v>19.466608190000002</v>
      </c>
      <c r="H11" s="368">
        <v>16.261960160000001</v>
      </c>
      <c r="I11" s="368">
        <v>14</v>
      </c>
      <c r="J11" s="368">
        <v>16</v>
      </c>
      <c r="K11" s="368">
        <v>6</v>
      </c>
    </row>
    <row r="12" spans="1:12">
      <c r="A12" t="s" vm="91">
        <v>549</v>
      </c>
      <c r="B12" t="s">
        <v>297</v>
      </c>
      <c r="C12" s="75">
        <v>16.2</v>
      </c>
      <c r="D12">
        <v>16.2</v>
      </c>
      <c r="E12">
        <v>16.2</v>
      </c>
      <c r="F12">
        <v>16.100000000000001</v>
      </c>
      <c r="G12">
        <v>16.100000000000001</v>
      </c>
      <c r="H12">
        <v>17.100000000000001</v>
      </c>
      <c r="I12">
        <v>17.100000000000001</v>
      </c>
      <c r="J12">
        <v>17.100000000000001</v>
      </c>
      <c r="K12">
        <v>17.100000000000001</v>
      </c>
    </row>
    <row r="13" spans="1:12">
      <c r="B13" t="s" vm="75">
        <v>299</v>
      </c>
      <c r="C13" s="367">
        <v>-1.3374060300000001</v>
      </c>
      <c r="D13" s="368">
        <v>-3.7499864199999999</v>
      </c>
      <c r="E13" s="368">
        <v>-0.28048015999999998</v>
      </c>
      <c r="F13" s="368">
        <v>2.5992137899999999</v>
      </c>
      <c r="G13" s="368">
        <v>2.2434871699999994</v>
      </c>
      <c r="H13" s="368">
        <v>2.8430508699999999</v>
      </c>
      <c r="I13" s="368">
        <v>1</v>
      </c>
      <c r="J13" s="368">
        <v>9</v>
      </c>
      <c r="K13" s="368">
        <v>1</v>
      </c>
    </row>
    <row r="14" spans="1:12">
      <c r="A14" t="s" vm="92">
        <v>550</v>
      </c>
      <c r="B14" t="s">
        <v>297</v>
      </c>
      <c r="C14" s="65">
        <v>19.100000000000001</v>
      </c>
      <c r="D14">
        <v>19.100000000000001</v>
      </c>
      <c r="E14">
        <v>19.100000000000001</v>
      </c>
      <c r="F14">
        <v>19.2</v>
      </c>
      <c r="G14">
        <v>19.2</v>
      </c>
      <c r="H14">
        <v>19.2</v>
      </c>
      <c r="I14">
        <v>19.2</v>
      </c>
      <c r="J14">
        <v>19.8</v>
      </c>
      <c r="K14">
        <v>19.8</v>
      </c>
    </row>
    <row r="15" spans="1:12">
      <c r="B15" t="s" vm="75">
        <v>299</v>
      </c>
      <c r="C15" s="367">
        <v>-10.161317800000001</v>
      </c>
      <c r="D15" s="368">
        <v>-7.4717996099999997</v>
      </c>
      <c r="E15" s="368">
        <v>20.578326169999997</v>
      </c>
      <c r="F15" s="368">
        <v>-3.2325510799999999</v>
      </c>
      <c r="G15" s="368">
        <v>-1.3497039200000009</v>
      </c>
      <c r="H15" s="368">
        <v>-4.7945647100000004</v>
      </c>
      <c r="I15" s="368">
        <v>-8</v>
      </c>
      <c r="J15" s="368">
        <v>-1</v>
      </c>
      <c r="K15" s="368">
        <v>-4</v>
      </c>
    </row>
    <row r="16" spans="1:12">
      <c r="A16" t="s" vm="98">
        <v>285</v>
      </c>
      <c r="B16" t="s" vm="75">
        <v>299</v>
      </c>
      <c r="C16" s="367">
        <v>0.84155535000000015</v>
      </c>
      <c r="D16" s="368">
        <v>0.45195224000000001</v>
      </c>
      <c r="E16" s="368">
        <v>2.2964526699999999</v>
      </c>
      <c r="F16" s="368">
        <v>-0.34230736000000006</v>
      </c>
      <c r="G16" s="368">
        <v>0.93818687000000001</v>
      </c>
      <c r="H16" s="368">
        <v>0.52587681000000008</v>
      </c>
      <c r="I16" s="368">
        <v>1</v>
      </c>
      <c r="J16" s="368">
        <v>2</v>
      </c>
      <c r="K16" s="368">
        <v>2</v>
      </c>
    </row>
    <row r="17" spans="1:11">
      <c r="A17" s="9" t="s">
        <v>298</v>
      </c>
      <c r="B17" s="9" t="s">
        <v>299</v>
      </c>
      <c r="C17" s="346">
        <v>56.281071029999993</v>
      </c>
      <c r="D17" s="347">
        <v>92.444149609999982</v>
      </c>
      <c r="E17" s="347">
        <v>214.82349499000003</v>
      </c>
      <c r="F17" s="347">
        <v>86.37724206999998</v>
      </c>
      <c r="G17" s="347">
        <v>85.610382209999997</v>
      </c>
      <c r="H17" s="347">
        <v>76.908865379999995</v>
      </c>
      <c r="I17" s="347">
        <v>223</v>
      </c>
      <c r="J17" s="347">
        <v>149</v>
      </c>
      <c r="K17" s="347">
        <v>195</v>
      </c>
    </row>
    <row r="18" spans="1:11">
      <c r="A18" s="9" t="s">
        <v>300</v>
      </c>
      <c r="B18" s="9" t="s" vm="61">
        <v>299</v>
      </c>
      <c r="C18" s="369">
        <v>-3.2120000000000002</v>
      </c>
      <c r="D18" s="370">
        <v>-3.36052076</v>
      </c>
      <c r="E18" s="370">
        <v>-3.5</v>
      </c>
      <c r="F18" s="370">
        <v>-0.9</v>
      </c>
      <c r="G18" s="370">
        <v>-3.15</v>
      </c>
      <c r="H18" s="370">
        <v>-3.37</v>
      </c>
      <c r="I18" s="370">
        <v>0</v>
      </c>
      <c r="J18" s="370">
        <v>2</v>
      </c>
      <c r="K18" s="370">
        <v>-2</v>
      </c>
    </row>
    <row r="19" spans="1:11">
      <c r="A19" s="13" t="s">
        <v>301</v>
      </c>
      <c r="B19" s="13" t="s">
        <v>299</v>
      </c>
      <c r="C19" s="393">
        <v>0</v>
      </c>
      <c r="D19" s="394">
        <v>5.36</v>
      </c>
      <c r="E19" s="394"/>
      <c r="F19" s="394"/>
      <c r="G19" s="394"/>
      <c r="H19" s="394"/>
      <c r="I19" s="394"/>
      <c r="J19" s="394"/>
      <c r="K19" s="394"/>
    </row>
    <row r="20" spans="1:11">
      <c r="A20" s="14" t="s">
        <v>302</v>
      </c>
      <c r="B20" s="14" t="s">
        <v>299</v>
      </c>
      <c r="C20" s="358">
        <v>53.069071029999989</v>
      </c>
      <c r="D20" s="359">
        <v>94.443628849999982</v>
      </c>
      <c r="E20" s="359">
        <v>211.32349499000003</v>
      </c>
      <c r="F20" s="359">
        <v>85.477242069999974</v>
      </c>
      <c r="G20" s="359">
        <v>82.460382209999992</v>
      </c>
      <c r="H20" s="359">
        <v>73.53886537999999</v>
      </c>
      <c r="I20" s="359">
        <v>223</v>
      </c>
      <c r="J20" s="359">
        <v>151</v>
      </c>
      <c r="K20" s="359">
        <v>193</v>
      </c>
    </row>
    <row r="21" spans="1:11">
      <c r="C21" s="32"/>
      <c r="D21" s="32"/>
      <c r="E21" s="32"/>
    </row>
    <row r="22" spans="1:11">
      <c r="A22" s="57" t="s">
        <v>209</v>
      </c>
    </row>
    <row r="23" spans="1:11">
      <c r="A23" s="97" t="s">
        <v>207</v>
      </c>
      <c r="B23" s="13"/>
      <c r="C23" s="66" t="s">
        <v>69</v>
      </c>
      <c r="D23" s="15" t="s" vm="5">
        <v>236</v>
      </c>
      <c r="E23" s="15" t="s" vm="3">
        <v>237</v>
      </c>
    </row>
    <row r="24" spans="1:11">
      <c r="A24" t="s" vm="88">
        <v>546</v>
      </c>
      <c r="B24" t="s">
        <v>297</v>
      </c>
      <c r="C24" s="65">
        <v>19.5</v>
      </c>
      <c r="D24">
        <v>19.5</v>
      </c>
      <c r="E24">
        <v>19.5</v>
      </c>
    </row>
    <row r="25" spans="1:11">
      <c r="B25" t="s" vm="75">
        <v>299</v>
      </c>
      <c r="C25" s="367">
        <v>22.241704740000003</v>
      </c>
      <c r="D25" s="368">
        <v>175.46028493</v>
      </c>
      <c r="E25" s="368">
        <v>470.78913629000004</v>
      </c>
    </row>
    <row r="26" spans="1:11">
      <c r="A26" t="s" vm="89">
        <v>547</v>
      </c>
      <c r="B26" t="s">
        <v>297</v>
      </c>
      <c r="C26" s="75">
        <v>35</v>
      </c>
      <c r="D26" s="19">
        <v>35</v>
      </c>
      <c r="E26" s="19">
        <v>35</v>
      </c>
    </row>
    <row r="27" spans="1:11">
      <c r="B27" t="s" vm="75">
        <v>299</v>
      </c>
      <c r="C27" s="367">
        <v>119.21495442999998</v>
      </c>
      <c r="D27" s="368">
        <v>203.08617423999999</v>
      </c>
      <c r="E27" s="368">
        <v>164.08584593999998</v>
      </c>
    </row>
    <row r="28" spans="1:11">
      <c r="A28" t="s" vm="90">
        <v>548</v>
      </c>
      <c r="B28" t="s">
        <v>297</v>
      </c>
      <c r="C28" s="65">
        <v>35.799999999999997</v>
      </c>
      <c r="D28">
        <v>35.799999999999997</v>
      </c>
      <c r="E28">
        <v>36.299999999999997</v>
      </c>
    </row>
    <row r="29" spans="1:11">
      <c r="B29" t="s" vm="75">
        <v>299</v>
      </c>
      <c r="C29" s="367">
        <v>28.695563739999997</v>
      </c>
      <c r="D29" s="368">
        <v>63.148538360000018</v>
      </c>
      <c r="E29" s="368">
        <v>35.557296749999999</v>
      </c>
    </row>
    <row r="30" spans="1:11">
      <c r="A30" t="s" vm="91">
        <v>549</v>
      </c>
      <c r="B30" t="s">
        <v>297</v>
      </c>
      <c r="C30" s="75">
        <v>16.149999999999999</v>
      </c>
      <c r="D30" s="19">
        <v>16.2</v>
      </c>
      <c r="E30">
        <v>17.100000000000001</v>
      </c>
    </row>
    <row r="31" spans="1:11">
      <c r="B31" t="s" vm="75">
        <v>299</v>
      </c>
      <c r="C31" s="367">
        <v>-5.0873924500000003</v>
      </c>
      <c r="D31" s="368">
        <v>7.4052716699999959</v>
      </c>
      <c r="E31" s="368">
        <v>11.472357829999998</v>
      </c>
    </row>
    <row r="32" spans="1:11">
      <c r="A32" t="s" vm="92">
        <v>550</v>
      </c>
      <c r="B32" t="s">
        <v>297</v>
      </c>
      <c r="C32" s="65">
        <v>19.100000000000001</v>
      </c>
      <c r="D32">
        <v>19.100000000000001</v>
      </c>
      <c r="E32">
        <v>19.2</v>
      </c>
    </row>
    <row r="33" spans="1:5">
      <c r="B33" t="s" vm="75">
        <v>299</v>
      </c>
      <c r="C33" s="367">
        <v>-17.633117410000001</v>
      </c>
      <c r="D33" s="368">
        <v>11.201506459999997</v>
      </c>
      <c r="E33" s="368">
        <v>-13.595731719999998</v>
      </c>
    </row>
    <row r="34" spans="1:5">
      <c r="A34" t="s" vm="98">
        <v>285</v>
      </c>
      <c r="B34" t="s" vm="75">
        <v>299</v>
      </c>
      <c r="C34" s="367">
        <v>1.2935075899999999</v>
      </c>
      <c r="D34" s="368">
        <v>3</v>
      </c>
      <c r="E34" s="368">
        <v>9</v>
      </c>
    </row>
    <row r="35" spans="1:5">
      <c r="A35" s="9" t="s">
        <v>298</v>
      </c>
      <c r="B35" s="9" t="s">
        <v>299</v>
      </c>
      <c r="C35" s="369">
        <v>148.72522063999995</v>
      </c>
      <c r="D35" s="370">
        <v>463.30177566000003</v>
      </c>
      <c r="E35" s="370">
        <v>677.30890508999994</v>
      </c>
    </row>
    <row r="36" spans="1:5">
      <c r="A36" s="9" t="s">
        <v>300</v>
      </c>
      <c r="B36" s="9" t="s" vm="61">
        <v>299</v>
      </c>
      <c r="C36" s="369">
        <v>-6.5725207599999997</v>
      </c>
      <c r="D36" s="370">
        <v>-10.92</v>
      </c>
      <c r="E36" s="370">
        <v>-1.0945047400000001</v>
      </c>
    </row>
    <row r="37" spans="1:5">
      <c r="A37" s="13" t="s">
        <v>301</v>
      </c>
      <c r="B37" s="13" t="s">
        <v>299</v>
      </c>
      <c r="C37" s="393">
        <v>5.36</v>
      </c>
      <c r="D37" s="394"/>
      <c r="E37" s="394"/>
    </row>
    <row r="38" spans="1:5">
      <c r="A38" s="13" t="s">
        <v>303</v>
      </c>
      <c r="B38" s="13" t="s">
        <v>299</v>
      </c>
      <c r="C38" s="393">
        <v>147.51269987999996</v>
      </c>
      <c r="D38" s="394">
        <v>452.38177566000002</v>
      </c>
      <c r="E38" s="394">
        <v>676.21440034999989</v>
      </c>
    </row>
    <row r="40" spans="1:5">
      <c r="A40" s="276" t="s">
        <v>304</v>
      </c>
    </row>
    <row r="41" spans="1:5">
      <c r="A41" t="s">
        <v>305</v>
      </c>
    </row>
    <row r="42" spans="1:5">
      <c r="A42" s="276" t="s">
        <v>306</v>
      </c>
    </row>
    <row r="43" spans="1:5">
      <c r="A43" t="s">
        <v>307</v>
      </c>
    </row>
  </sheetData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0362-37F6-4E1D-A61D-E728B69171B2}">
  <dimension ref="A2:K171"/>
  <sheetViews>
    <sheetView showGridLines="0" topLeftCell="A5" zoomScaleNormal="100" workbookViewId="0">
      <selection activeCell="A5" sqref="A5"/>
    </sheetView>
  </sheetViews>
  <sheetFormatPr baseColWidth="10" defaultColWidth="11.42578125" defaultRowHeight="15"/>
  <cols>
    <col min="1" max="1" width="56.28515625" customWidth="1"/>
    <col min="2" max="9" width="15.28515625" customWidth="1"/>
  </cols>
  <sheetData>
    <row r="2" spans="1:9">
      <c r="A2" s="325" t="s">
        <v>308</v>
      </c>
      <c r="C2" s="277"/>
    </row>
    <row r="3" spans="1:9">
      <c r="A3" s="325"/>
    </row>
    <row r="4" spans="1:9">
      <c r="A4" s="24" t="s">
        <v>309</v>
      </c>
      <c r="B4" s="441" t="s">
        <v>310</v>
      </c>
      <c r="C4" s="440" t="s">
        <v>311</v>
      </c>
      <c r="D4" s="440"/>
      <c r="E4" s="440"/>
      <c r="F4" s="440"/>
      <c r="G4" s="314" t="s">
        <v>312</v>
      </c>
    </row>
    <row r="5" spans="1:9">
      <c r="A5" s="42" t="s">
        <v>207</v>
      </c>
      <c r="B5" s="442"/>
      <c r="C5" s="15" t="s">
        <v>313</v>
      </c>
      <c r="D5" s="15" t="s">
        <v>314</v>
      </c>
      <c r="E5" s="15" t="s">
        <v>315</v>
      </c>
      <c r="F5" s="15" t="s">
        <v>316</v>
      </c>
      <c r="G5" s="55" t="s">
        <v>316</v>
      </c>
    </row>
    <row r="6" spans="1:9">
      <c r="A6" t="s">
        <v>317</v>
      </c>
      <c r="B6" s="415">
        <v>4348038</v>
      </c>
      <c r="C6" s="416">
        <v>-10808393.470000003</v>
      </c>
      <c r="D6" s="416">
        <v>-3411628.439999999</v>
      </c>
      <c r="E6" s="416">
        <v>0</v>
      </c>
      <c r="F6" s="416">
        <v>-14220021.910000002</v>
      </c>
      <c r="G6" s="416">
        <v>4333817978.0900002</v>
      </c>
    </row>
    <row r="7" spans="1:9">
      <c r="A7" t="s">
        <v>318</v>
      </c>
      <c r="B7" s="415">
        <v>3825857.9689600002</v>
      </c>
      <c r="C7" s="416">
        <v>-12353402.070000004</v>
      </c>
      <c r="D7" s="416">
        <v>-4887908.88</v>
      </c>
      <c r="E7" s="416">
        <v>-113309333.08</v>
      </c>
      <c r="F7" s="416">
        <v>-130550644.03</v>
      </c>
      <c r="G7" s="416">
        <v>3695307324.9299998</v>
      </c>
    </row>
    <row r="8" spans="1:9">
      <c r="A8" t="s">
        <v>319</v>
      </c>
      <c r="B8" s="415">
        <v>6300627</v>
      </c>
      <c r="C8" s="416">
        <v>-1135953.76</v>
      </c>
      <c r="D8" s="416">
        <v>-3649852.85</v>
      </c>
      <c r="E8" s="416">
        <v>-1784680.49</v>
      </c>
      <c r="F8" s="416">
        <v>-6570487.1000000006</v>
      </c>
      <c r="G8" s="416">
        <v>6294056512.8999996</v>
      </c>
      <c r="I8" s="327"/>
    </row>
    <row r="9" spans="1:9">
      <c r="A9" t="s">
        <v>320</v>
      </c>
      <c r="B9" s="415">
        <v>21186877.645940002</v>
      </c>
      <c r="C9" s="416">
        <v>-103460530.14</v>
      </c>
      <c r="D9" s="416">
        <v>-66458405.330000028</v>
      </c>
      <c r="E9" s="416">
        <v>-54413891.130000003</v>
      </c>
      <c r="F9" s="416">
        <v>-224332826.60000002</v>
      </c>
      <c r="G9" s="416">
        <v>20962544819.340004</v>
      </c>
    </row>
    <row r="10" spans="1:9">
      <c r="A10" t="s">
        <v>321</v>
      </c>
      <c r="B10" s="415">
        <v>3883286.1949900002</v>
      </c>
      <c r="C10" s="416">
        <v>-9285067.8899999987</v>
      </c>
      <c r="D10" s="416">
        <v>-12605501.6</v>
      </c>
      <c r="E10" s="416">
        <v>-17192222.440000001</v>
      </c>
      <c r="F10" s="416">
        <v>-39082791.93</v>
      </c>
      <c r="G10" s="416">
        <v>3844203403.0600004</v>
      </c>
    </row>
    <row r="11" spans="1:9">
      <c r="A11" t="s">
        <v>322</v>
      </c>
      <c r="B11" s="415">
        <v>1656195.64803</v>
      </c>
      <c r="C11" s="416">
        <v>-9219471.9000000004</v>
      </c>
      <c r="D11" s="416">
        <v>-18987203.479999997</v>
      </c>
      <c r="E11" s="416">
        <v>-57124027.149999999</v>
      </c>
      <c r="F11" s="416">
        <v>-85330702.530000001</v>
      </c>
      <c r="G11" s="416">
        <v>1570864945.5</v>
      </c>
    </row>
    <row r="12" spans="1:9">
      <c r="A12" t="s">
        <v>323</v>
      </c>
      <c r="B12" s="415">
        <v>8936745.4263499994</v>
      </c>
      <c r="C12" s="416">
        <v>-12798974.949999997</v>
      </c>
      <c r="D12" s="416">
        <v>-8792170.75</v>
      </c>
      <c r="E12" s="416">
        <v>-27936287.57</v>
      </c>
      <c r="F12" s="416">
        <v>-49527433.269999996</v>
      </c>
      <c r="G12" s="416">
        <v>8887217993.079998</v>
      </c>
    </row>
    <row r="13" spans="1:9">
      <c r="A13" t="s">
        <v>324</v>
      </c>
      <c r="B13" s="415">
        <v>3030270.7439199998</v>
      </c>
      <c r="C13" s="416">
        <v>-6251764.5399999991</v>
      </c>
      <c r="D13" s="416">
        <v>-920987.72</v>
      </c>
      <c r="E13" s="416">
        <v>-800000</v>
      </c>
      <c r="F13" s="416">
        <v>-7972752.2599999988</v>
      </c>
      <c r="G13" s="416">
        <v>3022297991.6599994</v>
      </c>
    </row>
    <row r="14" spans="1:9">
      <c r="A14" s="25" t="s">
        <v>325</v>
      </c>
      <c r="B14" s="415">
        <v>39210133.000629999</v>
      </c>
      <c r="C14" s="416">
        <v>-72331069.25000003</v>
      </c>
      <c r="D14" s="416">
        <v>-78781789.699999943</v>
      </c>
      <c r="E14" s="416">
        <v>-64811383.400000006</v>
      </c>
      <c r="F14" s="416">
        <v>-215924242.34999999</v>
      </c>
      <c r="G14" s="416">
        <v>38994208758.279999</v>
      </c>
    </row>
    <row r="15" spans="1:9">
      <c r="A15" t="s">
        <v>326</v>
      </c>
      <c r="B15" s="415">
        <v>13768837.308390001</v>
      </c>
      <c r="C15" s="416">
        <v>-18284004.920000013</v>
      </c>
      <c r="D15" s="416">
        <v>-24481711.380000003</v>
      </c>
      <c r="E15" s="416">
        <v>-576651600.13</v>
      </c>
      <c r="F15" s="416">
        <v>-619417316.43000007</v>
      </c>
      <c r="G15" s="416">
        <v>13149419991.960001</v>
      </c>
    </row>
    <row r="16" spans="1:9">
      <c r="A16" t="s">
        <v>327</v>
      </c>
      <c r="B16" s="417">
        <v>2122537</v>
      </c>
      <c r="C16" s="416">
        <v>0</v>
      </c>
      <c r="D16" s="416">
        <v>0</v>
      </c>
      <c r="E16" s="416">
        <v>0</v>
      </c>
      <c r="F16" s="414">
        <v>0</v>
      </c>
      <c r="G16" s="416">
        <v>2122537000</v>
      </c>
    </row>
    <row r="17" spans="1:7">
      <c r="A17" t="s">
        <v>328</v>
      </c>
      <c r="B17" s="418">
        <v>156613007</v>
      </c>
      <c r="C17" s="416">
        <v>-17123601.549999975</v>
      </c>
      <c r="D17" s="416">
        <v>-60888854.679999977</v>
      </c>
      <c r="E17" s="416">
        <v>-54634296.759999998</v>
      </c>
      <c r="F17" s="416">
        <v>-132646752.98999995</v>
      </c>
      <c r="G17" s="416">
        <v>156480360247.01001</v>
      </c>
    </row>
    <row r="18" spans="1:7">
      <c r="A18" s="8" t="s">
        <v>316</v>
      </c>
      <c r="B18" s="419">
        <v>264882412.93721002</v>
      </c>
      <c r="C18" s="420">
        <v>-273052234.44</v>
      </c>
      <c r="D18" s="420">
        <v>-283866014.80999994</v>
      </c>
      <c r="E18" s="420">
        <v>-968657722.14999998</v>
      </c>
      <c r="F18" s="420">
        <v>-1525575971.4000001</v>
      </c>
      <c r="G18" s="420">
        <v>263356836965.81</v>
      </c>
    </row>
    <row r="21" spans="1:7">
      <c r="A21" s="57" t="s">
        <v>329</v>
      </c>
    </row>
    <row r="22" spans="1:7">
      <c r="A22" s="57"/>
      <c r="B22" s="440" t="s">
        <v>311</v>
      </c>
      <c r="C22" s="440"/>
      <c r="D22" s="440"/>
      <c r="E22" s="440"/>
    </row>
    <row r="23" spans="1:7">
      <c r="A23" s="42" t="s">
        <v>207</v>
      </c>
      <c r="B23" s="66" t="s">
        <v>215</v>
      </c>
      <c r="C23" s="15" t="s">
        <v>23</v>
      </c>
      <c r="D23" s="15" t="s">
        <v>24</v>
      </c>
      <c r="E23" s="15" t="s">
        <v>25</v>
      </c>
      <c r="F23" s="15" t="s">
        <v>26</v>
      </c>
      <c r="G23" s="15" t="s">
        <v>27</v>
      </c>
    </row>
    <row r="24" spans="1:7">
      <c r="A24" t="s">
        <v>317</v>
      </c>
      <c r="B24" s="421">
        <v>-10808393.470000003</v>
      </c>
      <c r="C24" s="327">
        <v>-9.3406364999999969</v>
      </c>
      <c r="D24" s="327">
        <v>-9.0056495899999991</v>
      </c>
      <c r="E24">
        <v>-9</v>
      </c>
      <c r="F24">
        <v>-10</v>
      </c>
      <c r="G24">
        <v>-10</v>
      </c>
    </row>
    <row r="25" spans="1:7">
      <c r="A25" t="s">
        <v>318</v>
      </c>
      <c r="B25" s="421">
        <v>-12353402.070000004</v>
      </c>
      <c r="C25" s="327">
        <v>-16.121218069999998</v>
      </c>
      <c r="D25" s="327">
        <v>-11.959618729999999</v>
      </c>
      <c r="E25">
        <v>-13</v>
      </c>
      <c r="F25">
        <v>-13</v>
      </c>
      <c r="G25">
        <v>-10</v>
      </c>
    </row>
    <row r="26" spans="1:7">
      <c r="A26" t="s">
        <v>319</v>
      </c>
      <c r="B26" s="421">
        <v>-1135953.76</v>
      </c>
      <c r="C26" s="327">
        <v>-1.9651988899999999</v>
      </c>
      <c r="D26" s="327">
        <v>-2.1843034600000006</v>
      </c>
      <c r="E26">
        <v>-2</v>
      </c>
      <c r="F26">
        <v>-2</v>
      </c>
      <c r="G26">
        <v>-2</v>
      </c>
    </row>
    <row r="27" spans="1:7">
      <c r="A27" t="s">
        <v>320</v>
      </c>
      <c r="B27" s="421">
        <v>-103460530.14</v>
      </c>
      <c r="C27" s="327">
        <v>-87.594106170000003</v>
      </c>
      <c r="D27" s="327">
        <v>-102.07062699999996</v>
      </c>
      <c r="E27">
        <v>-62</v>
      </c>
      <c r="F27">
        <v>-57</v>
      </c>
      <c r="G27">
        <v>-52</v>
      </c>
    </row>
    <row r="28" spans="1:7">
      <c r="A28" t="s">
        <v>321</v>
      </c>
      <c r="B28" s="421">
        <v>-9285067.8899999987</v>
      </c>
      <c r="C28" s="327">
        <v>-14.719833549999999</v>
      </c>
      <c r="D28" s="327">
        <v>-13.887896250000001</v>
      </c>
      <c r="E28">
        <v>-13</v>
      </c>
      <c r="F28">
        <v>-15</v>
      </c>
      <c r="G28">
        <v>-14</v>
      </c>
    </row>
    <row r="29" spans="1:7">
      <c r="A29" t="s">
        <v>322</v>
      </c>
      <c r="B29" s="421">
        <v>-9219471.9000000004</v>
      </c>
      <c r="C29" s="327">
        <v>-4.6511843000000006</v>
      </c>
      <c r="D29" s="327">
        <v>-2.9646753399999999</v>
      </c>
      <c r="E29">
        <v>-2</v>
      </c>
      <c r="F29">
        <v>-3</v>
      </c>
      <c r="G29">
        <v>-2</v>
      </c>
    </row>
    <row r="30" spans="1:7">
      <c r="A30" t="s">
        <v>323</v>
      </c>
      <c r="B30" s="421">
        <v>-12798974.949999997</v>
      </c>
      <c r="C30" s="327">
        <v>-18.086704290000004</v>
      </c>
      <c r="D30" s="327">
        <v>-14.368097609999998</v>
      </c>
      <c r="E30">
        <v>-9</v>
      </c>
      <c r="F30">
        <v>-9</v>
      </c>
      <c r="G30">
        <v>-9</v>
      </c>
    </row>
    <row r="31" spans="1:7">
      <c r="A31" t="s">
        <v>324</v>
      </c>
      <c r="B31" s="421">
        <v>-6251764.5399999991</v>
      </c>
      <c r="C31" s="327">
        <v>-6.1687921200000009</v>
      </c>
      <c r="D31" s="327">
        <v>-3.3824544199999997</v>
      </c>
      <c r="E31">
        <v>-3</v>
      </c>
      <c r="F31">
        <v>-4</v>
      </c>
      <c r="G31">
        <v>-3</v>
      </c>
    </row>
    <row r="32" spans="1:7">
      <c r="A32" t="s">
        <v>325</v>
      </c>
      <c r="B32" s="421">
        <v>-72331069.25000003</v>
      </c>
      <c r="C32" s="327">
        <v>-92.41632571000001</v>
      </c>
      <c r="D32" s="327">
        <v>-86.709517830000024</v>
      </c>
      <c r="E32">
        <v>-63</v>
      </c>
      <c r="F32">
        <v>-67</v>
      </c>
      <c r="G32">
        <v>-63</v>
      </c>
    </row>
    <row r="33" spans="1:7">
      <c r="A33" t="s">
        <v>326</v>
      </c>
      <c r="B33" s="421">
        <v>-18284004.920000013</v>
      </c>
      <c r="C33" s="327">
        <v>-16.800508149999992</v>
      </c>
      <c r="D33" s="327">
        <v>-19.704513530000003</v>
      </c>
      <c r="E33">
        <v>-15</v>
      </c>
      <c r="F33">
        <v>-19</v>
      </c>
      <c r="G33">
        <v>-13</v>
      </c>
    </row>
    <row r="34" spans="1:7">
      <c r="A34" t="s">
        <v>327</v>
      </c>
      <c r="B34" s="332">
        <v>0</v>
      </c>
      <c r="C34" s="327">
        <v>0</v>
      </c>
      <c r="D34" s="327">
        <v>0</v>
      </c>
      <c r="E34">
        <v>0</v>
      </c>
      <c r="F34">
        <v>0</v>
      </c>
      <c r="G34">
        <v>0</v>
      </c>
    </row>
    <row r="35" spans="1:7">
      <c r="A35" t="s">
        <v>328</v>
      </c>
      <c r="B35" s="421">
        <v>-17123601.549999975</v>
      </c>
      <c r="C35" s="327">
        <v>-23.361734450000107</v>
      </c>
      <c r="D35" s="327">
        <v>-21.86377929000006</v>
      </c>
      <c r="E35">
        <v>-20</v>
      </c>
      <c r="F35">
        <v>-20</v>
      </c>
      <c r="G35">
        <v>-20</v>
      </c>
    </row>
    <row r="36" spans="1:7">
      <c r="A36" s="8" t="s">
        <v>316</v>
      </c>
      <c r="B36" s="422">
        <v>-273052234.44</v>
      </c>
      <c r="C36" s="371">
        <v>-291.22624220000012</v>
      </c>
      <c r="D36" s="371">
        <v>-288.10113305000004</v>
      </c>
      <c r="E36" s="8">
        <v>-211</v>
      </c>
      <c r="F36" s="8">
        <v>-219</v>
      </c>
      <c r="G36" s="8">
        <v>-198</v>
      </c>
    </row>
    <row r="39" spans="1:7">
      <c r="A39" s="57" t="s">
        <v>330</v>
      </c>
    </row>
    <row r="40" spans="1:7">
      <c r="A40" s="57"/>
      <c r="B40" s="440" t="s">
        <v>311</v>
      </c>
      <c r="C40" s="440"/>
      <c r="D40" s="440"/>
      <c r="E40" s="440"/>
    </row>
    <row r="41" spans="1:7">
      <c r="A41" s="42" t="s">
        <v>207</v>
      </c>
      <c r="B41" s="66" t="s">
        <v>215</v>
      </c>
      <c r="C41" s="15" t="s">
        <v>23</v>
      </c>
      <c r="D41" s="15" t="s">
        <v>24</v>
      </c>
      <c r="E41" s="15" t="s">
        <v>25</v>
      </c>
      <c r="F41" s="15" t="s">
        <v>26</v>
      </c>
      <c r="G41" s="15" t="s">
        <v>27</v>
      </c>
    </row>
    <row r="42" spans="1:7">
      <c r="A42" t="s">
        <v>317</v>
      </c>
      <c r="B42" s="421">
        <v>-3411628.439999999</v>
      </c>
      <c r="C42" s="327">
        <v>-7.0314761500000005</v>
      </c>
      <c r="D42" s="327">
        <v>-9.9571333900000027</v>
      </c>
      <c r="E42">
        <v>-15</v>
      </c>
      <c r="F42">
        <v>-24</v>
      </c>
      <c r="G42">
        <v>-30</v>
      </c>
    </row>
    <row r="43" spans="1:7">
      <c r="A43" t="s">
        <v>318</v>
      </c>
      <c r="B43" s="421">
        <v>-4887908.88</v>
      </c>
      <c r="C43" s="327">
        <v>-13.533006879999999</v>
      </c>
      <c r="D43" s="327">
        <v>-13.010583270000001</v>
      </c>
      <c r="E43">
        <v>-17</v>
      </c>
      <c r="F43">
        <v>-20</v>
      </c>
      <c r="G43">
        <v>-16</v>
      </c>
    </row>
    <row r="44" spans="1:7">
      <c r="A44" t="s">
        <v>319</v>
      </c>
      <c r="B44" s="421">
        <v>-3649852.85</v>
      </c>
      <c r="C44" s="327">
        <v>-7.0912290999999987</v>
      </c>
      <c r="D44" s="327">
        <v>-7.4619410500000001</v>
      </c>
      <c r="E44">
        <v>-9</v>
      </c>
      <c r="F44">
        <v>-9</v>
      </c>
      <c r="G44">
        <v>-5</v>
      </c>
    </row>
    <row r="45" spans="1:7">
      <c r="A45" t="s">
        <v>320</v>
      </c>
      <c r="B45" s="421">
        <v>-66458405.330000028</v>
      </c>
      <c r="C45" s="327">
        <v>-36.325533029999995</v>
      </c>
      <c r="D45" s="327">
        <v>-63.315915600000039</v>
      </c>
      <c r="E45">
        <v>-90</v>
      </c>
      <c r="F45">
        <v>-84</v>
      </c>
      <c r="G45">
        <v>-58</v>
      </c>
    </row>
    <row r="46" spans="1:7">
      <c r="A46" t="s">
        <v>321</v>
      </c>
      <c r="B46" s="421">
        <v>-12605501.6</v>
      </c>
      <c r="C46" s="327">
        <v>-15.003424409999999</v>
      </c>
      <c r="D46" s="327">
        <v>-13.265860740000001</v>
      </c>
      <c r="E46">
        <v>-20</v>
      </c>
      <c r="F46">
        <v>-16</v>
      </c>
      <c r="G46">
        <v>-18</v>
      </c>
    </row>
    <row r="47" spans="1:7">
      <c r="A47" t="s">
        <v>322</v>
      </c>
      <c r="B47" s="421">
        <v>-18987203.479999997</v>
      </c>
      <c r="C47" s="327">
        <v>-30.069813180000004</v>
      </c>
      <c r="D47" s="327">
        <v>-1.55303535</v>
      </c>
      <c r="E47">
        <v>-10</v>
      </c>
      <c r="F47">
        <v>-5</v>
      </c>
      <c r="G47">
        <v>-12</v>
      </c>
    </row>
    <row r="48" spans="1:7">
      <c r="A48" t="s">
        <v>323</v>
      </c>
      <c r="B48" s="421">
        <v>-8792170.75</v>
      </c>
      <c r="C48" s="327">
        <v>-24.701637839999989</v>
      </c>
      <c r="D48" s="327">
        <v>-15.418043180000003</v>
      </c>
      <c r="E48">
        <v>-25</v>
      </c>
      <c r="F48">
        <v>-14</v>
      </c>
      <c r="G48">
        <v>-16</v>
      </c>
    </row>
    <row r="49" spans="1:7">
      <c r="A49" t="s">
        <v>324</v>
      </c>
      <c r="B49" s="421">
        <v>-920987.72</v>
      </c>
      <c r="C49" s="327">
        <v>-1.1164150500000001</v>
      </c>
      <c r="D49" s="327">
        <v>-1.3216001300000002</v>
      </c>
      <c r="E49">
        <v>-1</v>
      </c>
      <c r="F49">
        <v>-2</v>
      </c>
      <c r="G49">
        <v>-3</v>
      </c>
    </row>
    <row r="50" spans="1:7">
      <c r="A50" t="s">
        <v>325</v>
      </c>
      <c r="B50" s="421">
        <v>-78781789.699999943</v>
      </c>
      <c r="C50" s="327">
        <v>-113.64673915</v>
      </c>
      <c r="D50" s="327">
        <v>-104.69562497000004</v>
      </c>
      <c r="E50">
        <v>-104</v>
      </c>
      <c r="F50">
        <v>-66</v>
      </c>
      <c r="G50">
        <v>-82</v>
      </c>
    </row>
    <row r="51" spans="1:7">
      <c r="A51" t="s">
        <v>326</v>
      </c>
      <c r="B51" s="421">
        <v>-24481711.380000003</v>
      </c>
      <c r="C51" s="327">
        <v>-30.922002690000017</v>
      </c>
      <c r="D51" s="327">
        <v>-31.392543409999991</v>
      </c>
      <c r="E51">
        <v>-33</v>
      </c>
      <c r="F51">
        <v>-24</v>
      </c>
      <c r="G51">
        <v>-54</v>
      </c>
    </row>
    <row r="52" spans="1:7">
      <c r="A52" t="s">
        <v>327</v>
      </c>
      <c r="B52" s="332">
        <v>0</v>
      </c>
      <c r="C52" s="327">
        <v>0</v>
      </c>
      <c r="D52" s="327">
        <v>0</v>
      </c>
      <c r="E52">
        <v>0</v>
      </c>
      <c r="F52">
        <v>0</v>
      </c>
      <c r="G52">
        <v>0</v>
      </c>
    </row>
    <row r="53" spans="1:7">
      <c r="A53" t="s">
        <v>328</v>
      </c>
      <c r="B53" s="421">
        <v>-60888854.679999977</v>
      </c>
      <c r="C53" s="327">
        <v>-57.571669759999899</v>
      </c>
      <c r="D53" s="327">
        <v>-56.444366609999982</v>
      </c>
      <c r="E53">
        <v>-63</v>
      </c>
      <c r="F53">
        <v>-75</v>
      </c>
      <c r="G53">
        <v>-64</v>
      </c>
    </row>
    <row r="54" spans="1:7">
      <c r="A54" s="8" t="s">
        <v>316</v>
      </c>
      <c r="B54" s="422">
        <v>-283866014.80999994</v>
      </c>
      <c r="C54" s="371">
        <v>-337.0129472399999</v>
      </c>
      <c r="D54" s="371">
        <v>-317.83664770000007</v>
      </c>
      <c r="E54" s="8">
        <v>-387</v>
      </c>
      <c r="F54" s="8">
        <v>-339</v>
      </c>
      <c r="G54" s="8">
        <v>-358</v>
      </c>
    </row>
    <row r="55" spans="1:7">
      <c r="A55" s="5"/>
      <c r="B55" s="5"/>
      <c r="C55" s="5"/>
      <c r="D55" s="5"/>
      <c r="E55" s="5"/>
    </row>
    <row r="56" spans="1:7">
      <c r="A56" s="57" t="s">
        <v>331</v>
      </c>
    </row>
    <row r="57" spans="1:7">
      <c r="A57" s="57"/>
      <c r="B57" s="440" t="s">
        <v>311</v>
      </c>
      <c r="C57" s="440"/>
      <c r="D57" s="440"/>
      <c r="E57" s="440"/>
    </row>
    <row r="58" spans="1:7">
      <c r="A58" s="42" t="s">
        <v>207</v>
      </c>
      <c r="B58" s="66" t="s">
        <v>215</v>
      </c>
      <c r="C58" s="15" t="s">
        <v>23</v>
      </c>
      <c r="D58" s="15" t="s">
        <v>24</v>
      </c>
      <c r="E58" s="15" t="s">
        <v>25</v>
      </c>
      <c r="F58" s="15" t="s">
        <v>26</v>
      </c>
      <c r="G58" s="15" t="s">
        <v>27</v>
      </c>
    </row>
    <row r="59" spans="1:7">
      <c r="A59" t="s">
        <v>317</v>
      </c>
      <c r="B59" s="421">
        <v>0</v>
      </c>
      <c r="C59" s="327">
        <v>0</v>
      </c>
      <c r="D59" s="327">
        <v>0</v>
      </c>
      <c r="E59">
        <v>0</v>
      </c>
      <c r="F59">
        <v>0</v>
      </c>
      <c r="G59">
        <v>0</v>
      </c>
    </row>
    <row r="60" spans="1:7">
      <c r="A60" t="s">
        <v>318</v>
      </c>
      <c r="B60" s="421">
        <v>-113309333.08</v>
      </c>
      <c r="C60" s="327">
        <v>-124.5196306</v>
      </c>
      <c r="D60" s="327">
        <v>-106.74241803</v>
      </c>
      <c r="E60">
        <v>-105</v>
      </c>
      <c r="F60">
        <v>-129</v>
      </c>
      <c r="G60">
        <v>-136</v>
      </c>
    </row>
    <row r="61" spans="1:7">
      <c r="A61" t="s">
        <v>319</v>
      </c>
      <c r="B61" s="421">
        <v>-1784680.49</v>
      </c>
      <c r="C61" s="327">
        <v>-1.03559147</v>
      </c>
      <c r="D61" s="327">
        <v>-0.97648433999999995</v>
      </c>
      <c r="E61">
        <v>-1</v>
      </c>
      <c r="F61">
        <v>-1</v>
      </c>
      <c r="G61">
        <v>-2</v>
      </c>
    </row>
    <row r="62" spans="1:7">
      <c r="A62" t="s">
        <v>320</v>
      </c>
      <c r="B62" s="421">
        <v>-54413891.130000003</v>
      </c>
      <c r="C62" s="327">
        <v>-290.14211726999997</v>
      </c>
      <c r="D62" s="327">
        <v>-133.22130203</v>
      </c>
      <c r="E62">
        <v>-118</v>
      </c>
      <c r="F62">
        <v>-120</v>
      </c>
      <c r="G62">
        <v>-120</v>
      </c>
    </row>
    <row r="63" spans="1:7">
      <c r="A63" t="s">
        <v>321</v>
      </c>
      <c r="B63" s="421">
        <v>-17192222.440000001</v>
      </c>
      <c r="C63" s="327">
        <v>-13.328854540000002</v>
      </c>
      <c r="D63" s="327">
        <v>-14.134414120000001</v>
      </c>
      <c r="E63">
        <v>-7</v>
      </c>
      <c r="F63">
        <v>-8</v>
      </c>
      <c r="G63">
        <v>-6</v>
      </c>
    </row>
    <row r="64" spans="1:7">
      <c r="A64" t="s">
        <v>322</v>
      </c>
      <c r="B64" s="421">
        <v>-57124027.149999999</v>
      </c>
      <c r="C64" s="327">
        <v>-62.209395869999994</v>
      </c>
      <c r="D64" s="327">
        <v>-56.857441350000002</v>
      </c>
      <c r="E64">
        <v>-57</v>
      </c>
      <c r="F64">
        <v>-58</v>
      </c>
      <c r="G64">
        <v>-56</v>
      </c>
    </row>
    <row r="65" spans="1:11">
      <c r="A65" t="s">
        <v>323</v>
      </c>
      <c r="B65" s="421">
        <v>-27936287.57</v>
      </c>
      <c r="C65" s="327">
        <v>-13.85224511</v>
      </c>
      <c r="D65" s="327">
        <v>-17.541159359999998</v>
      </c>
      <c r="E65">
        <v>-20</v>
      </c>
      <c r="F65">
        <v>-21</v>
      </c>
      <c r="G65">
        <v>-16</v>
      </c>
    </row>
    <row r="66" spans="1:11">
      <c r="A66" t="s">
        <v>324</v>
      </c>
      <c r="B66" s="421">
        <v>-800000</v>
      </c>
      <c r="C66" s="327">
        <v>-0.8</v>
      </c>
      <c r="D66" s="327">
        <v>-0.33890799999999999</v>
      </c>
      <c r="E66">
        <v>0</v>
      </c>
      <c r="F66">
        <v>0</v>
      </c>
      <c r="G66">
        <v>0</v>
      </c>
    </row>
    <row r="67" spans="1:11">
      <c r="A67" t="s">
        <v>325</v>
      </c>
      <c r="B67" s="421">
        <v>-64811383.400000006</v>
      </c>
      <c r="C67" s="327">
        <v>-69.534733750000001</v>
      </c>
      <c r="D67" s="327">
        <v>-45.796125040000007</v>
      </c>
      <c r="E67">
        <v>-41</v>
      </c>
      <c r="F67">
        <v>-52</v>
      </c>
      <c r="G67">
        <v>-49</v>
      </c>
    </row>
    <row r="68" spans="1:11">
      <c r="A68" t="s">
        <v>326</v>
      </c>
      <c r="B68" s="421">
        <v>-576651600.13</v>
      </c>
      <c r="C68" s="327">
        <v>-350.72312697000001</v>
      </c>
      <c r="D68" s="327">
        <v>-639.85186988999999</v>
      </c>
      <c r="E68">
        <v>-614</v>
      </c>
      <c r="F68">
        <v>-633</v>
      </c>
      <c r="G68">
        <v>-714</v>
      </c>
    </row>
    <row r="69" spans="1:11">
      <c r="A69" t="s">
        <v>327</v>
      </c>
      <c r="B69" s="332">
        <v>0</v>
      </c>
      <c r="C69" s="327">
        <v>0</v>
      </c>
      <c r="D69" s="327">
        <v>0</v>
      </c>
      <c r="E69">
        <v>0</v>
      </c>
      <c r="F69">
        <v>0</v>
      </c>
      <c r="G69">
        <v>0</v>
      </c>
    </row>
    <row r="70" spans="1:11">
      <c r="A70" t="s">
        <v>328</v>
      </c>
      <c r="B70" s="421">
        <v>-54634296.759999998</v>
      </c>
      <c r="C70" s="327">
        <v>-57.458177909999996</v>
      </c>
      <c r="D70" s="327">
        <v>-63.435991879999996</v>
      </c>
      <c r="E70">
        <v>-62</v>
      </c>
      <c r="F70">
        <v>-64</v>
      </c>
      <c r="G70">
        <v>-65</v>
      </c>
    </row>
    <row r="71" spans="1:11">
      <c r="A71" s="8" t="s">
        <v>316</v>
      </c>
      <c r="B71" s="422">
        <v>-968657722.14999998</v>
      </c>
      <c r="C71" s="371">
        <v>-983.60387348999996</v>
      </c>
      <c r="D71" s="371">
        <v>-1078.8961140399999</v>
      </c>
      <c r="E71" s="151">
        <v>-1025</v>
      </c>
      <c r="F71" s="151">
        <v>-1086</v>
      </c>
      <c r="G71" s="151">
        <v>-1164</v>
      </c>
    </row>
    <row r="74" spans="1:11">
      <c r="A74" s="325" t="s">
        <v>332</v>
      </c>
    </row>
    <row r="75" spans="1:11">
      <c r="A75" s="325"/>
    </row>
    <row r="76" spans="1:11">
      <c r="A76" s="42" t="s">
        <v>207</v>
      </c>
      <c r="B76" s="66" t="s">
        <v>215</v>
      </c>
      <c r="C76" s="15" t="s">
        <v>23</v>
      </c>
      <c r="D76" s="15" t="s" vm="95">
        <v>24</v>
      </c>
      <c r="E76" s="15" t="s" vm="96">
        <v>25</v>
      </c>
      <c r="F76" s="15" t="s" vm="6">
        <v>26</v>
      </c>
      <c r="G76" s="15" t="s" vm="7">
        <v>27</v>
      </c>
      <c r="H76" s="15" t="s" vm="9">
        <v>28</v>
      </c>
      <c r="I76" s="15" t="s" vm="1">
        <v>29</v>
      </c>
      <c r="J76" s="10" t="s" vm="2">
        <v>30</v>
      </c>
    </row>
    <row r="77" spans="1:11">
      <c r="A77" t="s">
        <v>333</v>
      </c>
      <c r="B77" s="300">
        <v>258206</v>
      </c>
      <c r="C77" s="301">
        <v>252957</v>
      </c>
      <c r="D77" s="301">
        <v>248237</v>
      </c>
      <c r="E77" s="301">
        <v>242867</v>
      </c>
      <c r="F77" s="299">
        <v>233581</v>
      </c>
      <c r="G77" s="299">
        <v>230299</v>
      </c>
      <c r="H77" s="299">
        <v>227167</v>
      </c>
      <c r="I77" s="299">
        <v>226006</v>
      </c>
      <c r="J77" s="298">
        <v>221506</v>
      </c>
    </row>
    <row r="78" spans="1:11">
      <c r="A78" t="s">
        <v>334</v>
      </c>
      <c r="B78" s="300">
        <v>2348</v>
      </c>
      <c r="C78" s="301">
        <v>2754</v>
      </c>
      <c r="D78" s="301">
        <v>3273</v>
      </c>
      <c r="E78" s="301">
        <v>-371</v>
      </c>
      <c r="F78" s="299">
        <v>-687</v>
      </c>
      <c r="G78" s="299">
        <v>8269</v>
      </c>
      <c r="H78" s="299">
        <v>2794</v>
      </c>
      <c r="I78" s="299">
        <v>529</v>
      </c>
      <c r="J78" s="299">
        <v>3140</v>
      </c>
      <c r="K78" s="41"/>
    </row>
    <row r="79" spans="1:11">
      <c r="A79" t="s">
        <v>335</v>
      </c>
      <c r="B79" s="300">
        <v>26194</v>
      </c>
      <c r="C79" s="301">
        <v>25962</v>
      </c>
      <c r="D79" s="301">
        <v>21385</v>
      </c>
      <c r="E79" s="301">
        <v>20840</v>
      </c>
      <c r="F79" s="299">
        <v>23680</v>
      </c>
      <c r="G79" s="299">
        <v>20697</v>
      </c>
      <c r="H79" s="299">
        <v>20135</v>
      </c>
      <c r="I79" s="299">
        <v>15699</v>
      </c>
      <c r="J79" s="299">
        <v>21190</v>
      </c>
      <c r="K79" s="41"/>
    </row>
    <row r="80" spans="1:11">
      <c r="A80" t="s">
        <v>336</v>
      </c>
      <c r="B80" s="300">
        <v>-21866</v>
      </c>
      <c r="C80" s="301">
        <v>-23467</v>
      </c>
      <c r="D80" s="301">
        <v>-19938</v>
      </c>
      <c r="E80" s="301">
        <v>-15099</v>
      </c>
      <c r="F80" s="299">
        <v>-13707</v>
      </c>
      <c r="G80" s="299">
        <v>-25684</v>
      </c>
      <c r="H80" s="299">
        <v>-19797</v>
      </c>
      <c r="I80" s="299">
        <v>-15067</v>
      </c>
      <c r="J80" s="299">
        <v>-19830</v>
      </c>
      <c r="K80" s="41"/>
    </row>
    <row r="81" spans="1:11">
      <c r="A81" s="7" t="s">
        <v>337</v>
      </c>
      <c r="B81" s="302">
        <v>264882</v>
      </c>
      <c r="C81" s="306">
        <v>258206</v>
      </c>
      <c r="D81" s="303">
        <v>252957</v>
      </c>
      <c r="E81" s="303">
        <v>248237</v>
      </c>
      <c r="F81" s="303">
        <v>242867</v>
      </c>
      <c r="G81" s="303">
        <v>233581</v>
      </c>
      <c r="H81" s="303">
        <v>230299</v>
      </c>
      <c r="I81" s="303">
        <v>227167</v>
      </c>
      <c r="J81" s="303">
        <v>226006</v>
      </c>
    </row>
    <row r="82" spans="1:11">
      <c r="B82" s="304"/>
      <c r="C82" s="305"/>
      <c r="D82" s="307"/>
      <c r="E82" s="307"/>
      <c r="F82" s="307"/>
      <c r="G82" s="307"/>
      <c r="H82" s="307"/>
      <c r="I82" s="307"/>
      <c r="J82" s="307"/>
    </row>
    <row r="83" spans="1:11">
      <c r="A83" t="s">
        <v>338</v>
      </c>
      <c r="B83" s="423">
        <v>58631</v>
      </c>
      <c r="C83" s="305">
        <v>57532</v>
      </c>
      <c r="D83" s="305">
        <v>56534</v>
      </c>
      <c r="E83" s="307">
        <v>56118</v>
      </c>
      <c r="F83" s="307">
        <v>52494</v>
      </c>
      <c r="G83" s="307">
        <v>50058</v>
      </c>
      <c r="H83" s="307">
        <v>48543</v>
      </c>
      <c r="I83" s="307">
        <v>50708</v>
      </c>
      <c r="J83" s="307">
        <v>46111</v>
      </c>
    </row>
    <row r="84" spans="1:11">
      <c r="A84" t="s">
        <v>339</v>
      </c>
      <c r="B84" s="304">
        <v>6891</v>
      </c>
      <c r="C84" s="305">
        <v>1099</v>
      </c>
      <c r="D84" s="305">
        <v>998</v>
      </c>
      <c r="E84" s="301">
        <v>416</v>
      </c>
      <c r="F84" s="299">
        <v>3624</v>
      </c>
      <c r="G84" s="299">
        <v>2436</v>
      </c>
      <c r="H84" s="299">
        <v>1515</v>
      </c>
      <c r="I84" s="299">
        <v>-2165</v>
      </c>
      <c r="J84" s="299">
        <v>4597</v>
      </c>
    </row>
    <row r="85" spans="1:11">
      <c r="A85" s="7" t="s">
        <v>340</v>
      </c>
      <c r="B85" s="302">
        <v>65522</v>
      </c>
      <c r="C85" s="306">
        <v>58631</v>
      </c>
      <c r="D85" s="303">
        <v>57532</v>
      </c>
      <c r="E85" s="303">
        <v>56534</v>
      </c>
      <c r="F85" s="303">
        <v>56118</v>
      </c>
      <c r="G85" s="303">
        <v>52494</v>
      </c>
      <c r="H85" s="303">
        <v>50058</v>
      </c>
      <c r="I85" s="303">
        <v>48543</v>
      </c>
      <c r="J85" s="303">
        <v>50708</v>
      </c>
    </row>
    <row r="86" spans="1:11">
      <c r="B86" s="49"/>
      <c r="C86" s="49"/>
      <c r="D86" s="46"/>
      <c r="F86" s="3"/>
      <c r="G86" s="3"/>
      <c r="H86" s="3"/>
      <c r="I86" s="3"/>
    </row>
    <row r="87" spans="1:11">
      <c r="F87" s="3"/>
      <c r="G87" s="3"/>
      <c r="H87" s="3"/>
      <c r="I87" s="3"/>
    </row>
    <row r="88" spans="1:11">
      <c r="A88" s="57" t="s">
        <v>341</v>
      </c>
    </row>
    <row r="89" spans="1:11">
      <c r="A89" s="42" t="s">
        <v>207</v>
      </c>
      <c r="B89" s="66" t="s">
        <v>215</v>
      </c>
      <c r="C89" s="15" t="s">
        <v>23</v>
      </c>
      <c r="D89" s="15" t="s" vm="95">
        <v>24</v>
      </c>
      <c r="E89" s="15" t="s" vm="96">
        <v>25</v>
      </c>
      <c r="F89" s="15" t="s" vm="6">
        <v>26</v>
      </c>
      <c r="G89" s="15" t="s" vm="7">
        <v>27</v>
      </c>
      <c r="H89" s="15" t="s" vm="9">
        <v>28</v>
      </c>
      <c r="I89" s="15" t="s" vm="1">
        <v>29</v>
      </c>
      <c r="J89" s="15" t="s" vm="2">
        <v>30</v>
      </c>
    </row>
    <row r="90" spans="1:11">
      <c r="A90" t="s">
        <v>333</v>
      </c>
      <c r="B90" s="300">
        <v>240114.5</v>
      </c>
      <c r="C90" s="301">
        <v>235167.5</v>
      </c>
      <c r="D90" s="301">
        <v>231585</v>
      </c>
      <c r="E90" s="299">
        <v>229091</v>
      </c>
      <c r="F90" s="299">
        <v>218365</v>
      </c>
      <c r="G90" s="299">
        <v>215341</v>
      </c>
      <c r="H90" s="299">
        <v>208773</v>
      </c>
      <c r="I90" s="299">
        <v>208462</v>
      </c>
      <c r="J90" s="299">
        <v>205014</v>
      </c>
    </row>
    <row r="91" spans="1:11">
      <c r="A91" s="267" t="s">
        <v>342</v>
      </c>
      <c r="B91" s="300">
        <v>-3911</v>
      </c>
      <c r="C91" s="301">
        <v>-3304</v>
      </c>
      <c r="D91" s="301">
        <v>-690</v>
      </c>
      <c r="E91" s="299">
        <v>-3228</v>
      </c>
      <c r="F91" s="299">
        <v>-1037</v>
      </c>
      <c r="G91" s="299">
        <v>-2521</v>
      </c>
      <c r="H91" s="299">
        <v>1267</v>
      </c>
      <c r="I91" s="299">
        <v>-1931</v>
      </c>
      <c r="J91" s="299">
        <v>-2509</v>
      </c>
      <c r="K91" s="41"/>
    </row>
    <row r="92" spans="1:11">
      <c r="A92" s="267" t="s">
        <v>343</v>
      </c>
      <c r="B92" s="300">
        <v>731</v>
      </c>
      <c r="C92" s="301">
        <v>1927</v>
      </c>
      <c r="D92" s="301">
        <v>-370</v>
      </c>
      <c r="E92" s="299">
        <v>1148</v>
      </c>
      <c r="F92" s="299">
        <v>1666</v>
      </c>
      <c r="G92" s="299">
        <v>1245</v>
      </c>
      <c r="H92" s="299">
        <v>244</v>
      </c>
      <c r="I92" s="299">
        <v>714</v>
      </c>
      <c r="J92" s="299">
        <v>352</v>
      </c>
      <c r="K92" s="41"/>
    </row>
    <row r="93" spans="1:11">
      <c r="A93" s="267" t="s">
        <v>344</v>
      </c>
      <c r="B93" s="300">
        <v>4</v>
      </c>
      <c r="C93" s="301">
        <v>22</v>
      </c>
      <c r="D93" s="301">
        <v>7</v>
      </c>
      <c r="E93" s="299">
        <v>0</v>
      </c>
      <c r="F93" s="299">
        <v>-1</v>
      </c>
      <c r="G93" s="299">
        <v>14</v>
      </c>
      <c r="H93" s="299">
        <v>-4</v>
      </c>
      <c r="I93" s="299">
        <v>9</v>
      </c>
      <c r="J93" s="299">
        <v>2</v>
      </c>
      <c r="K93" s="41"/>
    </row>
    <row r="94" spans="1:11">
      <c r="A94" t="s">
        <v>334</v>
      </c>
      <c r="B94" s="300">
        <v>2791</v>
      </c>
      <c r="C94" s="301">
        <v>2267</v>
      </c>
      <c r="D94" s="301">
        <v>2687</v>
      </c>
      <c r="E94" s="299">
        <v>-173</v>
      </c>
      <c r="F94" s="299">
        <v>-628</v>
      </c>
      <c r="G94" s="299">
        <v>7743</v>
      </c>
      <c r="H94" s="299">
        <v>2180</v>
      </c>
      <c r="I94" s="299">
        <v>417</v>
      </c>
      <c r="J94" s="299">
        <v>2740</v>
      </c>
      <c r="K94" s="41"/>
    </row>
    <row r="95" spans="1:11">
      <c r="A95" t="s">
        <v>335</v>
      </c>
      <c r="B95" s="300">
        <v>25272</v>
      </c>
      <c r="C95" s="301">
        <v>25205</v>
      </c>
      <c r="D95" s="301">
        <v>19807</v>
      </c>
      <c r="E95" s="299">
        <v>19375</v>
      </c>
      <c r="F95" s="299">
        <v>22984</v>
      </c>
      <c r="G95" s="299">
        <v>20373</v>
      </c>
      <c r="H95" s="299">
        <v>20347</v>
      </c>
      <c r="I95" s="299">
        <v>14569</v>
      </c>
      <c r="J95" s="299">
        <v>20587</v>
      </c>
      <c r="K95" s="41"/>
    </row>
    <row r="96" spans="1:11">
      <c r="A96" t="s">
        <v>336</v>
      </c>
      <c r="B96" s="300">
        <v>-21862</v>
      </c>
      <c r="C96" s="301">
        <v>-21170</v>
      </c>
      <c r="D96" s="301">
        <v>-17858.5</v>
      </c>
      <c r="E96" s="299">
        <v>-14628</v>
      </c>
      <c r="F96" s="299">
        <v>-12258</v>
      </c>
      <c r="G96" s="299">
        <v>-23830</v>
      </c>
      <c r="H96" s="299">
        <v>-17466</v>
      </c>
      <c r="I96" s="299">
        <v>-13467</v>
      </c>
      <c r="J96" s="299">
        <v>-17724</v>
      </c>
      <c r="K96" s="41"/>
    </row>
    <row r="97" spans="1:11">
      <c r="A97" s="7" t="s">
        <v>337</v>
      </c>
      <c r="B97" s="302">
        <v>243139.5</v>
      </c>
      <c r="C97" s="306">
        <v>240114.5</v>
      </c>
      <c r="D97" s="303">
        <v>235167.5</v>
      </c>
      <c r="E97" s="303">
        <v>231585</v>
      </c>
      <c r="F97" s="303">
        <v>229091</v>
      </c>
      <c r="G97" s="303">
        <v>218365</v>
      </c>
      <c r="H97" s="303">
        <v>215341</v>
      </c>
      <c r="I97" s="303">
        <v>208773</v>
      </c>
      <c r="J97" s="303">
        <v>208462</v>
      </c>
    </row>
    <row r="98" spans="1:11">
      <c r="B98" s="304"/>
      <c r="C98" s="305"/>
      <c r="D98" s="307"/>
      <c r="E98" s="307"/>
      <c r="F98" s="307"/>
      <c r="G98" s="307"/>
      <c r="H98" s="307"/>
      <c r="I98" s="307"/>
      <c r="J98" s="307"/>
    </row>
    <row r="99" spans="1:11">
      <c r="A99" t="s">
        <v>338</v>
      </c>
      <c r="B99" s="304">
        <v>55164</v>
      </c>
      <c r="C99" s="305">
        <v>53672</v>
      </c>
      <c r="D99" s="305">
        <v>53349</v>
      </c>
      <c r="E99" s="307">
        <v>53097</v>
      </c>
      <c r="F99" s="307">
        <v>49355</v>
      </c>
      <c r="G99" s="307">
        <v>46954</v>
      </c>
      <c r="H99" s="307">
        <v>44768</v>
      </c>
      <c r="I99" s="307">
        <v>46713</v>
      </c>
      <c r="J99" s="307">
        <v>42049</v>
      </c>
    </row>
    <row r="100" spans="1:11">
      <c r="A100" t="s">
        <v>339</v>
      </c>
      <c r="B100" s="304">
        <v>7051</v>
      </c>
      <c r="C100" s="305">
        <v>1492</v>
      </c>
      <c r="D100" s="305">
        <v>323</v>
      </c>
      <c r="E100" s="301">
        <v>252</v>
      </c>
      <c r="F100" s="299">
        <v>3742</v>
      </c>
      <c r="G100" s="299">
        <v>2401</v>
      </c>
      <c r="H100" s="299">
        <v>2186</v>
      </c>
      <c r="I100" s="299">
        <v>-1945</v>
      </c>
      <c r="J100" s="299">
        <v>4664</v>
      </c>
    </row>
    <row r="101" spans="1:11">
      <c r="A101" s="7" t="s">
        <v>340</v>
      </c>
      <c r="B101" s="302">
        <v>62215</v>
      </c>
      <c r="C101" s="306">
        <v>55164</v>
      </c>
      <c r="D101" s="303">
        <v>53672</v>
      </c>
      <c r="E101" s="303">
        <v>53349</v>
      </c>
      <c r="F101" s="303">
        <v>53097</v>
      </c>
      <c r="G101" s="303">
        <v>49355</v>
      </c>
      <c r="H101" s="303">
        <v>46954</v>
      </c>
      <c r="I101" s="303">
        <v>44768</v>
      </c>
      <c r="J101" s="303">
        <v>46713</v>
      </c>
    </row>
    <row r="102" spans="1:11">
      <c r="F102" s="41"/>
      <c r="G102" s="41"/>
      <c r="H102" s="41"/>
      <c r="I102" s="41"/>
    </row>
    <row r="103" spans="1:11">
      <c r="A103" s="57" t="s">
        <v>345</v>
      </c>
    </row>
    <row r="104" spans="1:11">
      <c r="A104" s="42" t="s">
        <v>207</v>
      </c>
      <c r="B104" s="66" t="s">
        <v>215</v>
      </c>
      <c r="C104" s="15" t="s">
        <v>23</v>
      </c>
      <c r="D104" s="15" t="s" vm="95">
        <v>24</v>
      </c>
      <c r="E104" s="15" t="s" vm="96">
        <v>25</v>
      </c>
      <c r="F104" s="15" t="s" vm="6">
        <v>26</v>
      </c>
      <c r="G104" s="15" t="s" vm="7">
        <v>27</v>
      </c>
      <c r="H104" s="15" t="s" vm="9">
        <v>28</v>
      </c>
      <c r="I104" s="15" t="s" vm="1">
        <v>29</v>
      </c>
      <c r="J104" s="15" t="s" vm="2">
        <v>30</v>
      </c>
    </row>
    <row r="105" spans="1:11">
      <c r="A105" t="s">
        <v>333</v>
      </c>
      <c r="B105" s="300">
        <v>15241</v>
      </c>
      <c r="C105" s="301">
        <v>14677</v>
      </c>
      <c r="D105" s="299">
        <v>13534</v>
      </c>
      <c r="E105" s="299">
        <v>10582</v>
      </c>
      <c r="F105" s="299">
        <v>12330</v>
      </c>
      <c r="G105" s="299">
        <v>12059</v>
      </c>
      <c r="H105" s="299">
        <v>14698</v>
      </c>
      <c r="I105" s="299">
        <v>13813</v>
      </c>
      <c r="J105" s="299">
        <v>12644</v>
      </c>
    </row>
    <row r="106" spans="1:11">
      <c r="A106" s="267" t="s">
        <v>342</v>
      </c>
      <c r="B106" s="300">
        <v>3891</v>
      </c>
      <c r="C106" s="301">
        <v>3282</v>
      </c>
      <c r="D106" s="301">
        <v>657</v>
      </c>
      <c r="E106" s="299">
        <v>3264</v>
      </c>
      <c r="F106" s="299">
        <v>968</v>
      </c>
      <c r="G106" s="299">
        <v>2502</v>
      </c>
      <c r="H106" s="299">
        <v>-1293</v>
      </c>
      <c r="I106" s="299">
        <v>1922</v>
      </c>
      <c r="J106" s="299">
        <v>2496</v>
      </c>
      <c r="K106" s="41"/>
    </row>
    <row r="107" spans="1:11">
      <c r="A107" s="267" t="s">
        <v>343</v>
      </c>
      <c r="B107" s="300">
        <v>-654</v>
      </c>
      <c r="C107" s="301">
        <v>-2025</v>
      </c>
      <c r="D107" s="301">
        <v>355</v>
      </c>
      <c r="E107" s="299">
        <v>-1120</v>
      </c>
      <c r="F107" s="299">
        <v>-1691</v>
      </c>
      <c r="G107" s="299">
        <v>-1263</v>
      </c>
      <c r="H107" s="299">
        <v>-221</v>
      </c>
      <c r="I107" s="299">
        <v>-728</v>
      </c>
      <c r="J107" s="299">
        <v>-391</v>
      </c>
      <c r="K107" s="41"/>
    </row>
    <row r="108" spans="1:11">
      <c r="A108" s="267" t="s">
        <v>344</v>
      </c>
      <c r="B108" s="300">
        <v>562</v>
      </c>
      <c r="C108" s="301">
        <v>7</v>
      </c>
      <c r="D108" s="301">
        <v>-3</v>
      </c>
      <c r="E108" s="299">
        <v>2</v>
      </c>
      <c r="F108" s="299">
        <v>6</v>
      </c>
      <c r="G108" s="299">
        <v>19</v>
      </c>
      <c r="H108" s="299">
        <v>-2</v>
      </c>
      <c r="I108" s="299">
        <v>-1</v>
      </c>
      <c r="J108" s="299">
        <v>19</v>
      </c>
      <c r="K108" s="41"/>
    </row>
    <row r="109" spans="1:11">
      <c r="A109" t="s">
        <v>334</v>
      </c>
      <c r="B109" s="300">
        <v>-61</v>
      </c>
      <c r="C109" s="301">
        <v>51</v>
      </c>
      <c r="D109" s="301">
        <v>514</v>
      </c>
      <c r="E109" s="299">
        <v>-227</v>
      </c>
      <c r="F109" s="299">
        <v>317</v>
      </c>
      <c r="G109" s="299">
        <v>245</v>
      </c>
      <c r="H109" s="299">
        <v>191</v>
      </c>
      <c r="I109" s="299">
        <v>-22</v>
      </c>
      <c r="J109" s="299">
        <v>329</v>
      </c>
      <c r="K109" s="41"/>
    </row>
    <row r="110" spans="1:11">
      <c r="A110" t="s">
        <v>335</v>
      </c>
      <c r="B110" s="300">
        <v>1050</v>
      </c>
      <c r="C110" s="301">
        <v>123</v>
      </c>
      <c r="D110" s="301">
        <v>1014</v>
      </c>
      <c r="E110" s="299">
        <v>1400</v>
      </c>
      <c r="F110" s="299">
        <v>615</v>
      </c>
      <c r="G110" s="299">
        <v>34</v>
      </c>
      <c r="H110" s="299">
        <v>-310</v>
      </c>
      <c r="I110" s="299">
        <v>1094</v>
      </c>
      <c r="J110" s="299">
        <v>607</v>
      </c>
      <c r="K110" s="41"/>
    </row>
    <row r="111" spans="1:11">
      <c r="A111" t="s">
        <v>336</v>
      </c>
      <c r="B111" s="300">
        <v>-836</v>
      </c>
      <c r="C111" s="301">
        <v>-874</v>
      </c>
      <c r="D111" s="301">
        <v>-1394</v>
      </c>
      <c r="E111" s="299">
        <v>-367</v>
      </c>
      <c r="F111" s="299">
        <v>-1963</v>
      </c>
      <c r="G111" s="299">
        <v>-1266</v>
      </c>
      <c r="H111" s="299">
        <v>-1004</v>
      </c>
      <c r="I111" s="299">
        <v>-1380</v>
      </c>
      <c r="J111" s="299">
        <v>-1891</v>
      </c>
      <c r="K111" s="41"/>
    </row>
    <row r="112" spans="1:11">
      <c r="A112" s="7" t="s">
        <v>337</v>
      </c>
      <c r="B112" s="302">
        <v>19193</v>
      </c>
      <c r="C112" s="306">
        <v>15241</v>
      </c>
      <c r="D112" s="303">
        <v>14677</v>
      </c>
      <c r="E112" s="303">
        <v>13534</v>
      </c>
      <c r="F112" s="303">
        <v>10582</v>
      </c>
      <c r="G112" s="303">
        <v>12330</v>
      </c>
      <c r="H112" s="303">
        <v>12059</v>
      </c>
      <c r="I112" s="303">
        <v>14698</v>
      </c>
      <c r="J112" s="303">
        <v>13813</v>
      </c>
    </row>
    <row r="113" spans="1:11">
      <c r="B113" s="304"/>
      <c r="C113" s="305"/>
      <c r="D113" s="307"/>
      <c r="E113" s="307"/>
      <c r="F113" s="292"/>
      <c r="G113" s="292"/>
      <c r="H113" s="292"/>
      <c r="I113" s="292"/>
      <c r="J113" s="292"/>
    </row>
    <row r="114" spans="1:11">
      <c r="A114" t="s">
        <v>338</v>
      </c>
      <c r="B114" s="293">
        <v>2407</v>
      </c>
      <c r="C114" s="292">
        <v>2775</v>
      </c>
      <c r="D114" s="292">
        <v>2054</v>
      </c>
      <c r="E114" s="292">
        <v>2102</v>
      </c>
      <c r="F114" s="292">
        <v>2029</v>
      </c>
      <c r="G114" s="292">
        <v>1904</v>
      </c>
      <c r="H114" s="292">
        <v>2566</v>
      </c>
      <c r="I114" s="292">
        <v>2783</v>
      </c>
      <c r="J114" s="292">
        <v>2801</v>
      </c>
    </row>
    <row r="115" spans="1:11">
      <c r="A115" t="s">
        <v>339</v>
      </c>
      <c r="B115" s="304">
        <v>65</v>
      </c>
      <c r="C115" s="305">
        <v>-368</v>
      </c>
      <c r="D115" s="301">
        <v>721</v>
      </c>
      <c r="E115" s="299">
        <v>-48</v>
      </c>
      <c r="F115" s="299">
        <v>73</v>
      </c>
      <c r="G115" s="299">
        <v>125</v>
      </c>
      <c r="H115" s="299">
        <v>-662</v>
      </c>
      <c r="I115" s="299">
        <v>-217</v>
      </c>
      <c r="J115" s="299">
        <v>-18</v>
      </c>
    </row>
    <row r="116" spans="1:11">
      <c r="A116" s="7" t="s">
        <v>340</v>
      </c>
      <c r="B116" s="294">
        <v>2472</v>
      </c>
      <c r="C116" s="295">
        <v>2407</v>
      </c>
      <c r="D116" s="295">
        <v>2775</v>
      </c>
      <c r="E116" s="295">
        <v>2054</v>
      </c>
      <c r="F116" s="295">
        <v>2102</v>
      </c>
      <c r="G116" s="295">
        <v>2029</v>
      </c>
      <c r="H116" s="295">
        <v>1904</v>
      </c>
      <c r="I116" s="295">
        <v>2566</v>
      </c>
      <c r="J116" s="295">
        <v>2783</v>
      </c>
    </row>
    <row r="117" spans="1:11">
      <c r="F117" s="41"/>
      <c r="G117" s="41"/>
    </row>
    <row r="118" spans="1:11">
      <c r="A118" s="57" t="s">
        <v>346</v>
      </c>
    </row>
    <row r="119" spans="1:11">
      <c r="A119" s="42" t="s">
        <v>207</v>
      </c>
      <c r="B119" s="66" t="s">
        <v>215</v>
      </c>
      <c r="C119" s="15" t="s">
        <v>23</v>
      </c>
      <c r="D119" s="15" t="s" vm="95">
        <v>24</v>
      </c>
      <c r="E119" s="15" t="s" vm="96">
        <v>25</v>
      </c>
      <c r="F119" s="15" t="s" vm="6">
        <v>26</v>
      </c>
      <c r="G119" s="15" t="s" vm="7">
        <v>27</v>
      </c>
      <c r="H119" s="15" t="s" vm="9">
        <v>28</v>
      </c>
      <c r="I119" s="15" t="s" vm="1">
        <v>29</v>
      </c>
      <c r="J119" s="15" t="s" vm="2">
        <v>30</v>
      </c>
    </row>
    <row r="120" spans="1:11">
      <c r="A120" t="s">
        <v>333</v>
      </c>
      <c r="B120" s="300">
        <v>2851</v>
      </c>
      <c r="C120" s="301">
        <v>3112</v>
      </c>
      <c r="D120" s="299">
        <v>3118</v>
      </c>
      <c r="E120" s="299">
        <v>3194</v>
      </c>
      <c r="F120" s="299">
        <v>2886</v>
      </c>
      <c r="G120" s="299">
        <v>2899</v>
      </c>
      <c r="H120" s="299">
        <v>3696</v>
      </c>
      <c r="I120" s="299">
        <v>3731</v>
      </c>
      <c r="J120" s="299">
        <v>3848</v>
      </c>
    </row>
    <row r="121" spans="1:11">
      <c r="A121" s="267" t="s">
        <v>342</v>
      </c>
      <c r="B121" s="300">
        <v>20</v>
      </c>
      <c r="C121" s="301">
        <v>22</v>
      </c>
      <c r="D121" s="301">
        <v>32</v>
      </c>
      <c r="E121" s="299">
        <v>-36</v>
      </c>
      <c r="F121" s="299">
        <v>69</v>
      </c>
      <c r="G121" s="299">
        <v>19</v>
      </c>
      <c r="H121" s="299">
        <v>26</v>
      </c>
      <c r="I121" s="299">
        <v>9</v>
      </c>
      <c r="J121" s="299">
        <v>13</v>
      </c>
      <c r="K121" s="41"/>
    </row>
    <row r="122" spans="1:11">
      <c r="A122" s="267" t="s">
        <v>343</v>
      </c>
      <c r="B122" s="300">
        <v>-77</v>
      </c>
      <c r="C122" s="301">
        <v>98</v>
      </c>
      <c r="D122" s="301">
        <v>16</v>
      </c>
      <c r="E122" s="299">
        <v>-28</v>
      </c>
      <c r="F122" s="299">
        <v>25</v>
      </c>
      <c r="G122" s="299">
        <v>18</v>
      </c>
      <c r="H122" s="299">
        <v>-23</v>
      </c>
      <c r="I122" s="299">
        <v>14</v>
      </c>
      <c r="J122" s="299">
        <v>39</v>
      </c>
      <c r="K122" s="41"/>
    </row>
    <row r="123" spans="1:11">
      <c r="A123" s="267" t="s">
        <v>344</v>
      </c>
      <c r="B123" s="300">
        <v>-566</v>
      </c>
      <c r="C123" s="301">
        <v>-29</v>
      </c>
      <c r="D123" s="301">
        <v>-4</v>
      </c>
      <c r="E123" s="324">
        <v>-2</v>
      </c>
      <c r="F123" s="299">
        <v>-5</v>
      </c>
      <c r="G123" s="299">
        <v>-33</v>
      </c>
      <c r="H123" s="299">
        <v>6</v>
      </c>
      <c r="I123" s="299">
        <v>-8</v>
      </c>
      <c r="J123" s="299">
        <v>-21</v>
      </c>
      <c r="K123" s="41"/>
    </row>
    <row r="124" spans="1:11">
      <c r="A124" t="s">
        <v>334</v>
      </c>
      <c r="B124" s="300">
        <v>-382</v>
      </c>
      <c r="C124" s="301">
        <v>436</v>
      </c>
      <c r="D124" s="301">
        <v>72</v>
      </c>
      <c r="E124" s="299">
        <v>29</v>
      </c>
      <c r="F124" s="299">
        <v>-376</v>
      </c>
      <c r="G124" s="299">
        <v>281</v>
      </c>
      <c r="H124" s="299">
        <v>423</v>
      </c>
      <c r="I124" s="299">
        <v>134</v>
      </c>
      <c r="J124" s="299">
        <v>71</v>
      </c>
      <c r="K124" s="41"/>
    </row>
    <row r="125" spans="1:11">
      <c r="A125" t="s">
        <v>335</v>
      </c>
      <c r="B125" s="300">
        <v>-128</v>
      </c>
      <c r="C125" s="301">
        <v>634</v>
      </c>
      <c r="D125" s="301">
        <v>564</v>
      </c>
      <c r="E125" s="299">
        <v>65</v>
      </c>
      <c r="F125" s="299">
        <v>81</v>
      </c>
      <c r="G125" s="299">
        <v>290</v>
      </c>
      <c r="H125" s="299">
        <v>98</v>
      </c>
      <c r="I125" s="299">
        <v>36</v>
      </c>
      <c r="J125" s="299">
        <v>-4</v>
      </c>
      <c r="K125" s="41"/>
    </row>
    <row r="126" spans="1:11">
      <c r="A126" t="s">
        <v>336</v>
      </c>
      <c r="B126" s="300">
        <v>831</v>
      </c>
      <c r="C126" s="301">
        <v>-1422</v>
      </c>
      <c r="D126" s="301">
        <v>-686</v>
      </c>
      <c r="E126" s="299">
        <v>-104</v>
      </c>
      <c r="F126" s="299">
        <v>514</v>
      </c>
      <c r="G126" s="299">
        <v>-588</v>
      </c>
      <c r="H126" s="299">
        <v>-1327</v>
      </c>
      <c r="I126" s="299">
        <v>-220</v>
      </c>
      <c r="J126" s="299">
        <v>-215</v>
      </c>
      <c r="K126" s="41"/>
    </row>
    <row r="127" spans="1:11">
      <c r="A127" s="7" t="s">
        <v>337</v>
      </c>
      <c r="B127" s="302">
        <v>2549</v>
      </c>
      <c r="C127" s="306">
        <v>2851</v>
      </c>
      <c r="D127" s="303">
        <v>3112</v>
      </c>
      <c r="E127" s="303">
        <v>3118</v>
      </c>
      <c r="F127" s="303">
        <v>3194</v>
      </c>
      <c r="G127" s="303">
        <v>2886</v>
      </c>
      <c r="H127" s="303">
        <v>2899</v>
      </c>
      <c r="I127" s="303">
        <v>3696</v>
      </c>
      <c r="J127" s="303">
        <v>3731</v>
      </c>
    </row>
    <row r="128" spans="1:11">
      <c r="B128" s="304"/>
      <c r="C128" s="305"/>
      <c r="D128" s="307"/>
      <c r="E128" s="307"/>
      <c r="F128" s="307"/>
      <c r="G128" s="307"/>
      <c r="H128" s="307"/>
      <c r="I128" s="307"/>
      <c r="J128" s="307"/>
    </row>
    <row r="129" spans="1:10">
      <c r="A129" t="s">
        <v>338</v>
      </c>
      <c r="B129" s="293">
        <v>1060</v>
      </c>
      <c r="C129" s="292">
        <v>1086</v>
      </c>
      <c r="D129" s="292">
        <v>1131</v>
      </c>
      <c r="E129" s="292">
        <v>919</v>
      </c>
      <c r="F129" s="292">
        <v>1110</v>
      </c>
      <c r="G129" s="292">
        <v>1200</v>
      </c>
      <c r="H129" s="292">
        <v>1209</v>
      </c>
      <c r="I129" s="292">
        <v>1212</v>
      </c>
      <c r="J129" s="292">
        <v>1261</v>
      </c>
    </row>
    <row r="130" spans="1:10">
      <c r="A130" t="s">
        <v>339</v>
      </c>
      <c r="B130" s="304">
        <v>-225</v>
      </c>
      <c r="C130" s="305">
        <v>-26</v>
      </c>
      <c r="D130" s="301">
        <v>-45</v>
      </c>
      <c r="E130" s="299">
        <v>212</v>
      </c>
      <c r="F130" s="299">
        <v>-191</v>
      </c>
      <c r="G130" s="299">
        <v>-90</v>
      </c>
      <c r="H130" s="299">
        <v>-9</v>
      </c>
      <c r="I130" s="299">
        <v>-3</v>
      </c>
      <c r="J130" s="299">
        <v>-49</v>
      </c>
    </row>
    <row r="131" spans="1:10">
      <c r="A131" s="7" t="s">
        <v>340</v>
      </c>
      <c r="B131" s="294">
        <v>835</v>
      </c>
      <c r="C131" s="295">
        <v>1060</v>
      </c>
      <c r="D131" s="295">
        <v>1086</v>
      </c>
      <c r="E131" s="295">
        <v>1131</v>
      </c>
      <c r="F131" s="295">
        <v>919</v>
      </c>
      <c r="G131" s="295">
        <v>1110</v>
      </c>
      <c r="H131" s="295">
        <v>1200</v>
      </c>
      <c r="I131" s="295">
        <v>1209</v>
      </c>
      <c r="J131" s="295">
        <v>1212</v>
      </c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</row>
    <row r="134" spans="1:10">
      <c r="A134" s="325" t="s">
        <v>347</v>
      </c>
    </row>
    <row r="135" spans="1:10">
      <c r="A135" s="325"/>
    </row>
    <row r="136" spans="1:10">
      <c r="A136" s="42" t="s">
        <v>207</v>
      </c>
      <c r="B136" s="74" t="s">
        <v>215</v>
      </c>
      <c r="C136" s="10" t="s">
        <v>23</v>
      </c>
      <c r="D136" s="10" t="s" vm="95">
        <v>24</v>
      </c>
      <c r="E136" s="10" t="s" vm="96">
        <v>25</v>
      </c>
      <c r="F136" s="10" t="s" vm="6">
        <v>26</v>
      </c>
      <c r="G136" s="15" t="s" vm="7">
        <v>27</v>
      </c>
      <c r="H136" s="15" t="s" vm="9">
        <v>28</v>
      </c>
      <c r="I136" s="15" t="s" vm="1">
        <v>29</v>
      </c>
      <c r="J136" s="10" t="s" vm="2">
        <v>30</v>
      </c>
    </row>
    <row r="137" spans="1:10">
      <c r="A137" s="9" t="s">
        <v>348</v>
      </c>
      <c r="B137" s="296">
        <v>1737</v>
      </c>
      <c r="C137" s="297">
        <v>1823</v>
      </c>
      <c r="D137" s="297">
        <v>1796</v>
      </c>
      <c r="E137" s="298">
        <v>1813</v>
      </c>
      <c r="F137" s="298">
        <v>1882</v>
      </c>
      <c r="G137" s="299">
        <v>1874</v>
      </c>
      <c r="H137" s="299">
        <v>2522</v>
      </c>
      <c r="I137" s="299">
        <v>2561</v>
      </c>
      <c r="J137" s="298">
        <v>2565</v>
      </c>
    </row>
    <row r="138" spans="1:10">
      <c r="A138" t="s">
        <v>349</v>
      </c>
      <c r="B138" s="300">
        <v>-79</v>
      </c>
      <c r="C138" s="301">
        <v>-91</v>
      </c>
      <c r="D138" s="301">
        <v>-28</v>
      </c>
      <c r="E138" s="299">
        <v>-39</v>
      </c>
      <c r="F138" s="299">
        <v>-66</v>
      </c>
      <c r="G138" s="299">
        <v>26</v>
      </c>
      <c r="H138" s="299">
        <v>-586</v>
      </c>
      <c r="I138" s="299">
        <v>-55</v>
      </c>
      <c r="J138" s="299">
        <v>99</v>
      </c>
    </row>
    <row r="139" spans="1:10">
      <c r="A139" t="s">
        <v>350</v>
      </c>
      <c r="B139" s="300">
        <v>68</v>
      </c>
      <c r="C139" s="301">
        <v>79</v>
      </c>
      <c r="D139" s="301">
        <v>99</v>
      </c>
      <c r="E139" s="299">
        <v>66</v>
      </c>
      <c r="F139" s="299">
        <v>74</v>
      </c>
      <c r="G139" s="299">
        <v>40</v>
      </c>
      <c r="H139" s="299">
        <v>-17</v>
      </c>
      <c r="I139" s="299">
        <v>76</v>
      </c>
      <c r="J139" s="299">
        <v>50</v>
      </c>
    </row>
    <row r="140" spans="1:10">
      <c r="A140" t="s">
        <v>336</v>
      </c>
      <c r="B140" s="300">
        <v>-61</v>
      </c>
      <c r="C140" s="301">
        <v>-74</v>
      </c>
      <c r="D140" s="301">
        <v>-44</v>
      </c>
      <c r="E140" s="299">
        <v>-44</v>
      </c>
      <c r="F140" s="299">
        <v>-77</v>
      </c>
      <c r="G140" s="299">
        <v>-58</v>
      </c>
      <c r="H140" s="299">
        <v>-45</v>
      </c>
      <c r="I140" s="299">
        <v>-60</v>
      </c>
      <c r="J140" s="299">
        <v>-153</v>
      </c>
    </row>
    <row r="141" spans="1:10">
      <c r="A141" s="7" t="s">
        <v>351</v>
      </c>
      <c r="B141" s="302">
        <v>1665</v>
      </c>
      <c r="C141" s="306">
        <v>1737</v>
      </c>
      <c r="D141" s="303">
        <v>1823</v>
      </c>
      <c r="E141" s="303">
        <v>1796</v>
      </c>
      <c r="F141" s="303">
        <v>1813</v>
      </c>
      <c r="G141" s="303">
        <v>1882</v>
      </c>
      <c r="H141" s="303">
        <v>1874</v>
      </c>
      <c r="I141" s="303">
        <v>2522</v>
      </c>
      <c r="J141" s="303">
        <v>2561</v>
      </c>
    </row>
    <row r="144" spans="1:10">
      <c r="A144" s="57" t="s">
        <v>352</v>
      </c>
    </row>
    <row r="145" spans="1:10">
      <c r="A145" s="42" t="s">
        <v>207</v>
      </c>
      <c r="B145" s="74" t="s">
        <v>215</v>
      </c>
      <c r="C145" s="10" t="s">
        <v>23</v>
      </c>
      <c r="D145" s="10" t="s" vm="95">
        <v>24</v>
      </c>
      <c r="E145" s="10" t="s" vm="96">
        <v>25</v>
      </c>
      <c r="F145" s="10" t="s" vm="6">
        <v>26</v>
      </c>
      <c r="G145" s="15" t="s" vm="7">
        <v>27</v>
      </c>
      <c r="H145" s="15" t="s" vm="9">
        <v>28</v>
      </c>
      <c r="I145" s="15" t="s" vm="1">
        <v>29</v>
      </c>
      <c r="J145" s="10" t="s" vm="2">
        <v>30</v>
      </c>
    </row>
    <row r="146" spans="1:10">
      <c r="A146" s="9" t="s">
        <v>348</v>
      </c>
      <c r="B146" s="296">
        <v>335</v>
      </c>
      <c r="C146" s="297">
        <v>334</v>
      </c>
      <c r="D146" s="297">
        <v>246</v>
      </c>
      <c r="E146" s="298">
        <v>250</v>
      </c>
      <c r="F146" s="298">
        <v>233</v>
      </c>
      <c r="G146" s="307">
        <v>225</v>
      </c>
      <c r="H146" s="307">
        <v>340</v>
      </c>
      <c r="I146" s="307">
        <v>333</v>
      </c>
      <c r="J146" s="298">
        <v>343</v>
      </c>
    </row>
    <row r="147" spans="1:10">
      <c r="A147" t="s">
        <v>353</v>
      </c>
      <c r="B147" s="304">
        <v>10</v>
      </c>
      <c r="C147" s="305">
        <v>40</v>
      </c>
      <c r="D147" s="305">
        <v>-3</v>
      </c>
      <c r="E147" s="305">
        <v>28</v>
      </c>
      <c r="F147" s="305">
        <v>34</v>
      </c>
      <c r="G147" s="301">
        <v>31</v>
      </c>
      <c r="H147" s="301">
        <v>20</v>
      </c>
      <c r="I147" s="299">
        <v>33</v>
      </c>
      <c r="J147" s="299">
        <v>15</v>
      </c>
    </row>
    <row r="148" spans="1:10">
      <c r="A148" t="s">
        <v>349</v>
      </c>
      <c r="B148" s="300">
        <v>-26</v>
      </c>
      <c r="C148" s="301">
        <v>-67</v>
      </c>
      <c r="D148" s="301">
        <v>35</v>
      </c>
      <c r="E148" s="299">
        <v>-39</v>
      </c>
      <c r="F148" s="299">
        <v>-42</v>
      </c>
      <c r="G148" s="299">
        <v>-34</v>
      </c>
      <c r="H148" s="301">
        <v>-107</v>
      </c>
      <c r="I148" s="299">
        <v>-37</v>
      </c>
      <c r="J148" s="299">
        <v>-32</v>
      </c>
    </row>
    <row r="149" spans="1:10">
      <c r="A149" t="s">
        <v>350</v>
      </c>
      <c r="B149" s="300">
        <v>19</v>
      </c>
      <c r="C149" s="301">
        <v>62</v>
      </c>
      <c r="D149" s="301">
        <v>75</v>
      </c>
      <c r="E149" s="299">
        <v>22</v>
      </c>
      <c r="F149" s="299">
        <v>37</v>
      </c>
      <c r="G149" s="299">
        <v>33</v>
      </c>
      <c r="H149" s="301">
        <v>-7</v>
      </c>
      <c r="I149" s="299">
        <v>36</v>
      </c>
      <c r="J149" s="299">
        <v>31</v>
      </c>
    </row>
    <row r="150" spans="1:10">
      <c r="A150" t="s">
        <v>336</v>
      </c>
      <c r="B150" s="300">
        <v>-18</v>
      </c>
      <c r="C150" s="301">
        <v>-34</v>
      </c>
      <c r="D150" s="301">
        <v>-19</v>
      </c>
      <c r="E150" s="299">
        <v>-15</v>
      </c>
      <c r="F150" s="299">
        <v>-12</v>
      </c>
      <c r="G150" s="299">
        <v>-22</v>
      </c>
      <c r="H150" s="301">
        <v>-21</v>
      </c>
      <c r="I150" s="299">
        <v>-25</v>
      </c>
      <c r="J150" s="299">
        <v>-24</v>
      </c>
    </row>
    <row r="151" spans="1:10">
      <c r="A151" s="7" t="s">
        <v>351</v>
      </c>
      <c r="B151" s="302">
        <v>320</v>
      </c>
      <c r="C151" s="306">
        <v>335</v>
      </c>
      <c r="D151" s="303">
        <v>334</v>
      </c>
      <c r="E151" s="303">
        <v>246</v>
      </c>
      <c r="F151" s="303">
        <v>250</v>
      </c>
      <c r="G151" s="306">
        <v>233</v>
      </c>
      <c r="H151" s="303">
        <v>225</v>
      </c>
      <c r="I151" s="303">
        <v>340</v>
      </c>
      <c r="J151" s="306">
        <v>333</v>
      </c>
    </row>
    <row r="154" spans="1:10">
      <c r="A154" s="57" t="s">
        <v>354</v>
      </c>
    </row>
    <row r="155" spans="1:10">
      <c r="A155" s="42" t="s">
        <v>207</v>
      </c>
      <c r="B155" s="74" t="s">
        <v>215</v>
      </c>
      <c r="C155" s="10" t="s">
        <v>23</v>
      </c>
      <c r="D155" s="10" t="s" vm="95">
        <v>24</v>
      </c>
      <c r="E155" s="10" t="s" vm="96">
        <v>25</v>
      </c>
      <c r="F155" s="10" t="s" vm="6">
        <v>26</v>
      </c>
      <c r="G155" s="15" t="s" vm="7">
        <v>27</v>
      </c>
      <c r="H155" s="15" t="s" vm="9">
        <v>28</v>
      </c>
      <c r="I155" s="15" t="s" vm="1">
        <v>29</v>
      </c>
      <c r="J155" s="15" t="s" vm="2">
        <v>30</v>
      </c>
    </row>
    <row r="156" spans="1:10">
      <c r="A156" s="9" t="s">
        <v>348</v>
      </c>
      <c r="B156" s="296">
        <v>385</v>
      </c>
      <c r="C156" s="297">
        <v>377</v>
      </c>
      <c r="D156" s="297">
        <v>440</v>
      </c>
      <c r="E156" s="298">
        <v>395</v>
      </c>
      <c r="F156" s="298">
        <v>405</v>
      </c>
      <c r="G156" s="299">
        <v>398</v>
      </c>
      <c r="H156" s="299">
        <v>405</v>
      </c>
      <c r="I156" s="299">
        <v>427</v>
      </c>
      <c r="J156" s="299">
        <v>404</v>
      </c>
    </row>
    <row r="157" spans="1:10">
      <c r="A157" t="s">
        <v>353</v>
      </c>
      <c r="B157" s="304">
        <v>3</v>
      </c>
      <c r="C157" s="305">
        <v>-39</v>
      </c>
      <c r="D157" s="305">
        <v>2</v>
      </c>
      <c r="E157" s="307">
        <v>-26</v>
      </c>
      <c r="F157" s="299">
        <v>-35</v>
      </c>
      <c r="G157" s="299">
        <v>-26</v>
      </c>
      <c r="H157" s="299">
        <v>-21</v>
      </c>
      <c r="I157" s="299">
        <v>-33</v>
      </c>
      <c r="J157" s="299">
        <v>-10</v>
      </c>
    </row>
    <row r="158" spans="1:10">
      <c r="A158" t="s">
        <v>349</v>
      </c>
      <c r="B158" s="300">
        <v>-47</v>
      </c>
      <c r="C158" s="301">
        <v>67</v>
      </c>
      <c r="D158" s="301">
        <v>-70</v>
      </c>
      <c r="E158" s="299">
        <v>59</v>
      </c>
      <c r="F158" s="299">
        <v>54</v>
      </c>
      <c r="G158" s="299">
        <v>52</v>
      </c>
      <c r="H158" s="299">
        <v>45</v>
      </c>
      <c r="I158" s="299">
        <v>7</v>
      </c>
      <c r="J158" s="299">
        <v>40</v>
      </c>
    </row>
    <row r="159" spans="1:10">
      <c r="A159" t="s">
        <v>350</v>
      </c>
      <c r="B159" s="300">
        <v>12</v>
      </c>
      <c r="C159" s="301">
        <v>13</v>
      </c>
      <c r="D159" s="301">
        <v>24</v>
      </c>
      <c r="E159" s="299">
        <v>41</v>
      </c>
      <c r="F159" s="299">
        <v>28</v>
      </c>
      <c r="G159" s="299">
        <v>5</v>
      </c>
      <c r="H159" s="299">
        <v>-14</v>
      </c>
      <c r="I159" s="299">
        <v>34</v>
      </c>
      <c r="J159" s="299">
        <v>21</v>
      </c>
    </row>
    <row r="160" spans="1:10">
      <c r="A160" t="s">
        <v>336</v>
      </c>
      <c r="B160" s="300">
        <v>-39</v>
      </c>
      <c r="C160" s="301">
        <v>-33</v>
      </c>
      <c r="D160" s="301">
        <v>-19</v>
      </c>
      <c r="E160" s="299">
        <v>-29</v>
      </c>
      <c r="F160" s="299">
        <v>-57</v>
      </c>
      <c r="G160" s="299">
        <v>-24</v>
      </c>
      <c r="H160" s="299">
        <v>-17</v>
      </c>
      <c r="I160" s="299">
        <v>-30</v>
      </c>
      <c r="J160" s="299">
        <v>-28</v>
      </c>
    </row>
    <row r="161" spans="1:10">
      <c r="A161" s="7" t="s">
        <v>351</v>
      </c>
      <c r="B161" s="302">
        <v>314</v>
      </c>
      <c r="C161" s="306">
        <v>385</v>
      </c>
      <c r="D161" s="303">
        <v>377</v>
      </c>
      <c r="E161" s="303">
        <v>440</v>
      </c>
      <c r="F161" s="303">
        <v>395</v>
      </c>
      <c r="G161" s="303">
        <v>405</v>
      </c>
      <c r="H161" s="303">
        <v>398</v>
      </c>
      <c r="I161" s="303">
        <v>405</v>
      </c>
      <c r="J161" s="303">
        <v>427</v>
      </c>
    </row>
    <row r="164" spans="1:10">
      <c r="A164" s="57" t="s">
        <v>355</v>
      </c>
    </row>
    <row r="165" spans="1:10">
      <c r="A165" s="42" t="s">
        <v>207</v>
      </c>
      <c r="B165" s="74" t="s">
        <v>215</v>
      </c>
      <c r="C165" s="10" t="s">
        <v>23</v>
      </c>
      <c r="D165" s="10" t="s" vm="95">
        <v>24</v>
      </c>
      <c r="E165" s="10" t="s" vm="96">
        <v>25</v>
      </c>
      <c r="F165" s="10" t="s" vm="6">
        <v>26</v>
      </c>
      <c r="G165" s="15" t="s" vm="7">
        <v>27</v>
      </c>
      <c r="H165" s="15" t="s" vm="9">
        <v>28</v>
      </c>
      <c r="I165" s="15" t="s" vm="1">
        <v>29</v>
      </c>
      <c r="J165" s="15" t="s" vm="2">
        <v>30</v>
      </c>
    </row>
    <row r="166" spans="1:10">
      <c r="A166" s="9" t="s">
        <v>348</v>
      </c>
      <c r="B166" s="296">
        <v>1017</v>
      </c>
      <c r="C166" s="297">
        <v>1112</v>
      </c>
      <c r="D166" s="297">
        <v>1108</v>
      </c>
      <c r="E166" s="298">
        <v>1168</v>
      </c>
      <c r="F166" s="298">
        <v>1244</v>
      </c>
      <c r="G166" s="299">
        <v>1251</v>
      </c>
      <c r="H166" s="299">
        <v>1777</v>
      </c>
      <c r="I166" s="299">
        <v>1801</v>
      </c>
      <c r="J166" s="299">
        <v>1818</v>
      </c>
    </row>
    <row r="167" spans="1:10">
      <c r="A167" t="s">
        <v>353</v>
      </c>
      <c r="B167" s="304">
        <v>-12</v>
      </c>
      <c r="C167" s="305">
        <v>-1.5</v>
      </c>
      <c r="D167" s="305">
        <v>3</v>
      </c>
      <c r="E167" s="307">
        <v>-3</v>
      </c>
      <c r="F167" s="307">
        <v>1</v>
      </c>
      <c r="G167" s="299">
        <v>-5</v>
      </c>
      <c r="H167" s="299">
        <v>0</v>
      </c>
      <c r="I167" s="299">
        <v>1</v>
      </c>
      <c r="J167" s="299">
        <v>-5</v>
      </c>
    </row>
    <row r="168" spans="1:10">
      <c r="A168" t="s">
        <v>349</v>
      </c>
      <c r="B168" s="300">
        <v>-5</v>
      </c>
      <c r="C168" s="301">
        <v>-92</v>
      </c>
      <c r="D168" s="301">
        <v>8</v>
      </c>
      <c r="E168" s="299">
        <v>-59</v>
      </c>
      <c r="F168" s="299">
        <v>-78</v>
      </c>
      <c r="G168" s="299">
        <v>8</v>
      </c>
      <c r="H168" s="299">
        <v>-524</v>
      </c>
      <c r="I168" s="299">
        <v>-25</v>
      </c>
      <c r="J168" s="299">
        <v>91</v>
      </c>
    </row>
    <row r="169" spans="1:10">
      <c r="A169" t="s">
        <v>350</v>
      </c>
      <c r="B169" s="300">
        <v>37</v>
      </c>
      <c r="C169" s="301">
        <v>4.21</v>
      </c>
      <c r="D169" s="301">
        <v>1</v>
      </c>
      <c r="E169" s="299">
        <v>3</v>
      </c>
      <c r="F169" s="299">
        <v>9</v>
      </c>
      <c r="G169" s="299">
        <v>2</v>
      </c>
      <c r="H169" s="299">
        <v>5</v>
      </c>
      <c r="I169" s="299">
        <v>5</v>
      </c>
      <c r="J169" s="299">
        <v>-2</v>
      </c>
    </row>
    <row r="170" spans="1:10">
      <c r="A170" t="s">
        <v>336</v>
      </c>
      <c r="B170" s="300">
        <v>-6</v>
      </c>
      <c r="C170" s="301">
        <v>-6</v>
      </c>
      <c r="D170" s="301">
        <v>-8</v>
      </c>
      <c r="E170" s="299">
        <v>-1</v>
      </c>
      <c r="F170" s="299">
        <v>-8</v>
      </c>
      <c r="G170" s="299">
        <v>-12</v>
      </c>
      <c r="H170" s="299">
        <v>-7</v>
      </c>
      <c r="I170" s="299">
        <v>-5</v>
      </c>
      <c r="J170" s="299">
        <v>-101</v>
      </c>
    </row>
    <row r="171" spans="1:10">
      <c r="A171" s="7" t="s">
        <v>351</v>
      </c>
      <c r="B171" s="302">
        <v>1031</v>
      </c>
      <c r="C171" s="306">
        <v>1016.71</v>
      </c>
      <c r="D171" s="303">
        <v>1112</v>
      </c>
      <c r="E171" s="303">
        <v>1108</v>
      </c>
      <c r="F171" s="303">
        <v>1168</v>
      </c>
      <c r="G171" s="303">
        <v>1244</v>
      </c>
      <c r="H171" s="303">
        <v>1251</v>
      </c>
      <c r="I171" s="303">
        <v>1777</v>
      </c>
      <c r="J171" s="303">
        <v>1801</v>
      </c>
    </row>
  </sheetData>
  <mergeCells count="5">
    <mergeCell ref="B57:E57"/>
    <mergeCell ref="C4:F4"/>
    <mergeCell ref="B22:E22"/>
    <mergeCell ref="B40:E40"/>
    <mergeCell ref="B4:B5"/>
  </mergeCells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  <rowBreaks count="1" manualBreakCount="1">
    <brk id="7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5A7F-401B-4A11-9061-E76CB36178B2}">
  <sheetPr codeName="Ark11"/>
  <dimension ref="A1:R66"/>
  <sheetViews>
    <sheetView showGridLines="0" topLeftCell="A7" zoomScaleNormal="100" workbookViewId="0">
      <selection activeCell="A54" sqref="A54"/>
    </sheetView>
  </sheetViews>
  <sheetFormatPr baseColWidth="10" defaultColWidth="10" defaultRowHeight="15"/>
  <cols>
    <col min="1" max="1" width="41.85546875" customWidth="1"/>
    <col min="2" max="5" width="6.5703125" customWidth="1"/>
    <col min="6" max="6" width="9" bestFit="1" customWidth="1"/>
    <col min="7" max="7" width="10.5703125" customWidth="1"/>
    <col min="8" max="8" width="10" customWidth="1"/>
    <col min="9" max="9" width="9" customWidth="1"/>
    <col min="10" max="10" width="9.140625" customWidth="1"/>
    <col min="11" max="11" width="7.85546875" customWidth="1"/>
    <col min="12" max="12" width="9.140625" customWidth="1"/>
  </cols>
  <sheetData>
    <row r="1" spans="1:14" s="129" customFormat="1" ht="22.5" customHeight="1">
      <c r="A1" s="11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s="106" customFormat="1" ht="18.75" customHeight="1">
      <c r="A2" s="56" t="s">
        <v>356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s="105" customFormat="1" ht="12" customHeigh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</row>
    <row r="4" spans="1:14" s="146" customFormat="1" ht="50.25" customHeight="1">
      <c r="A4" s="445" t="s">
        <v>357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</row>
    <row r="5" spans="1:14" s="145" customFormat="1" ht="15" customHeight="1">
      <c r="A5" s="173"/>
      <c r="B5" s="174"/>
      <c r="C5" s="174"/>
      <c r="D5" s="174"/>
      <c r="E5" s="174"/>
      <c r="F5" s="174"/>
      <c r="G5" s="446" t="s">
        <v>69</v>
      </c>
      <c r="H5" s="446"/>
      <c r="I5" s="446">
        <v>2022</v>
      </c>
      <c r="J5" s="446"/>
      <c r="K5" s="443">
        <v>2021</v>
      </c>
      <c r="L5" s="443"/>
      <c r="M5" s="443">
        <v>2020</v>
      </c>
      <c r="N5" s="443"/>
    </row>
    <row r="6" spans="1:14" s="102" customFormat="1" ht="15" customHeight="1">
      <c r="A6" s="175"/>
      <c r="B6" s="175"/>
      <c r="C6" s="176"/>
      <c r="D6" s="176"/>
      <c r="E6" s="176"/>
      <c r="F6" s="176"/>
      <c r="G6" s="197" t="s">
        <v>358</v>
      </c>
      <c r="H6" s="197" t="s">
        <v>359</v>
      </c>
      <c r="I6" s="199" t="s">
        <v>358</v>
      </c>
      <c r="J6" s="199" t="s">
        <v>359</v>
      </c>
      <c r="K6" s="199" t="s">
        <v>358</v>
      </c>
      <c r="L6" s="199" t="s">
        <v>359</v>
      </c>
      <c r="M6" s="199" t="s">
        <v>358</v>
      </c>
      <c r="N6" s="199" t="s">
        <v>359</v>
      </c>
    </row>
    <row r="7" spans="1:14" s="102" customFormat="1" ht="15" customHeight="1">
      <c r="A7" s="175"/>
      <c r="B7" s="175"/>
      <c r="C7" s="176"/>
      <c r="D7" s="176"/>
      <c r="E7" s="176"/>
      <c r="F7" s="176"/>
      <c r="G7" s="198" t="s">
        <v>360</v>
      </c>
      <c r="H7" s="198" t="s">
        <v>361</v>
      </c>
      <c r="I7" s="200" t="s">
        <v>360</v>
      </c>
      <c r="J7" s="200" t="s">
        <v>361</v>
      </c>
      <c r="K7" s="200" t="s">
        <v>360</v>
      </c>
      <c r="L7" s="200" t="s">
        <v>361</v>
      </c>
      <c r="M7" s="200" t="s">
        <v>360</v>
      </c>
      <c r="N7" s="200" t="s">
        <v>361</v>
      </c>
    </row>
    <row r="8" spans="1:14" s="102" customFormat="1" ht="15" customHeight="1">
      <c r="A8" s="186" t="s">
        <v>362</v>
      </c>
      <c r="B8" s="186"/>
      <c r="C8" s="187"/>
      <c r="D8" s="187"/>
      <c r="E8" s="187"/>
      <c r="F8" s="187"/>
      <c r="G8" s="188">
        <v>82.368461535380007</v>
      </c>
      <c r="H8" s="188">
        <v>4.8899999999999997</v>
      </c>
      <c r="I8" s="189">
        <v>83.998999999999995</v>
      </c>
      <c r="J8" s="189">
        <v>4.8367000000000004</v>
      </c>
      <c r="K8" s="189">
        <v>78.168000000000006</v>
      </c>
      <c r="L8" s="189">
        <v>4.9863999999999997</v>
      </c>
      <c r="M8" s="189">
        <v>75.021000000000001</v>
      </c>
      <c r="N8" s="189">
        <v>4.8855000000000004</v>
      </c>
    </row>
    <row r="9" spans="1:14" s="102" customFormat="1" ht="15" customHeight="1">
      <c r="A9" s="179" t="s">
        <v>363</v>
      </c>
      <c r="B9" s="179"/>
      <c r="C9" s="176"/>
      <c r="D9" s="176"/>
      <c r="E9" s="176"/>
      <c r="F9" s="176"/>
      <c r="G9" s="177">
        <v>64.910547072049994</v>
      </c>
      <c r="H9" s="177">
        <v>2.34</v>
      </c>
      <c r="I9" s="178">
        <v>51.361870000000003</v>
      </c>
      <c r="J9" s="178">
        <v>2.34</v>
      </c>
      <c r="K9" s="178">
        <v>44.112000000000002</v>
      </c>
      <c r="L9" s="178">
        <v>3.3</v>
      </c>
      <c r="M9" s="178">
        <v>51.746000000000002</v>
      </c>
      <c r="N9" s="178">
        <v>2.4900000000000002</v>
      </c>
    </row>
    <row r="10" spans="1:14" s="102" customFormat="1" ht="15" customHeight="1">
      <c r="A10" s="169" t="s">
        <v>48</v>
      </c>
      <c r="B10" s="169"/>
      <c r="C10" s="176"/>
      <c r="D10" s="176"/>
      <c r="E10" s="176"/>
      <c r="F10" s="176"/>
      <c r="G10" s="177">
        <v>10.74917310152</v>
      </c>
      <c r="H10" s="177">
        <v>3.89</v>
      </c>
      <c r="I10" s="178">
        <v>9.3030000000000008</v>
      </c>
      <c r="J10" s="178">
        <v>4.3499999999999996</v>
      </c>
      <c r="K10" s="178">
        <v>7.4660000000000002</v>
      </c>
      <c r="L10" s="178">
        <v>4.9759700000000002</v>
      </c>
      <c r="M10" s="178">
        <v>0.39999299999999999</v>
      </c>
      <c r="N10" s="178">
        <v>5.8876999999999997</v>
      </c>
    </row>
    <row r="11" spans="1:14" s="102" customFormat="1" ht="15" customHeight="1">
      <c r="A11" s="190" t="s">
        <v>316</v>
      </c>
      <c r="B11" s="190"/>
      <c r="C11" s="191"/>
      <c r="D11" s="191"/>
      <c r="E11" s="191"/>
      <c r="F11" s="191"/>
      <c r="G11" s="192">
        <v>158.02818170895</v>
      </c>
      <c r="H11" s="192">
        <v>3.7745592841161928</v>
      </c>
      <c r="I11" s="193">
        <v>144.66387</v>
      </c>
      <c r="J11" s="193">
        <v>3.9189660078912585</v>
      </c>
      <c r="K11" s="193">
        <v>129.74600000000001</v>
      </c>
      <c r="L11" s="193">
        <v>4.4124451406594423</v>
      </c>
      <c r="M11" s="193">
        <v>127.16699299999999</v>
      </c>
      <c r="N11" s="193">
        <v>3.9138904093305094</v>
      </c>
    </row>
    <row r="12" spans="1:14" s="144" customFormat="1" ht="15" customHeight="1">
      <c r="A12" s="180"/>
      <c r="B12" s="180"/>
      <c r="C12" s="183"/>
      <c r="D12" s="183"/>
      <c r="E12" s="183"/>
      <c r="F12" s="183"/>
      <c r="G12" s="181">
        <v>0</v>
      </c>
      <c r="H12" s="184"/>
      <c r="I12" s="182">
        <v>0</v>
      </c>
      <c r="J12" s="185"/>
      <c r="K12" s="182"/>
      <c r="L12" s="185"/>
      <c r="M12" s="182"/>
      <c r="N12" s="185"/>
    </row>
    <row r="13" spans="1:14" s="144" customFormat="1" ht="15" customHeight="1">
      <c r="A13" s="169" t="s">
        <v>364</v>
      </c>
      <c r="B13" s="169"/>
      <c r="C13" s="183"/>
      <c r="D13" s="183"/>
      <c r="E13" s="183"/>
      <c r="F13" s="183"/>
      <c r="G13" s="177">
        <v>5.5752596421899998</v>
      </c>
      <c r="H13" s="177">
        <v>3</v>
      </c>
      <c r="I13" s="178">
        <v>3.879</v>
      </c>
      <c r="J13" s="178">
        <v>1.1738</v>
      </c>
      <c r="K13" s="178">
        <v>3.9866999999999999</v>
      </c>
      <c r="L13" s="178">
        <v>3.0527000000000002</v>
      </c>
      <c r="M13" s="178">
        <v>4.0110000000000001</v>
      </c>
      <c r="N13" s="178">
        <v>4.9307179227126881</v>
      </c>
    </row>
    <row r="14" spans="1:14" s="144" customFormat="1" ht="15" customHeight="1">
      <c r="A14" s="201" t="s">
        <v>365</v>
      </c>
      <c r="B14" s="201"/>
      <c r="C14" s="202"/>
      <c r="D14" s="202"/>
      <c r="E14" s="202"/>
      <c r="F14" s="202"/>
      <c r="G14" s="203">
        <v>163.60344135113999</v>
      </c>
      <c r="H14" s="203">
        <v>6.7745592841161928</v>
      </c>
      <c r="I14" s="386">
        <v>148.54286999999999</v>
      </c>
      <c r="J14" s="386">
        <v>5.0927660078912584</v>
      </c>
      <c r="K14" s="386">
        <v>133.73270000000002</v>
      </c>
      <c r="L14" s="386">
        <v>7.4651451406594429</v>
      </c>
      <c r="M14" s="386">
        <v>131.17799299999999</v>
      </c>
      <c r="N14" s="386">
        <v>8.8446083320431974</v>
      </c>
    </row>
    <row r="15" spans="1:14" s="108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70"/>
    </row>
    <row r="16" spans="1:14" s="108" customFormat="1" ht="15" customHeight="1">
      <c r="A16" s="171" t="s">
        <v>366</v>
      </c>
      <c r="B16" s="171"/>
      <c r="C16" s="171"/>
      <c r="D16" s="171"/>
      <c r="E16" s="172"/>
      <c r="F16" s="172"/>
      <c r="G16" s="172"/>
      <c r="H16" s="172"/>
      <c r="I16" s="172"/>
      <c r="J16" s="172"/>
      <c r="K16" s="169"/>
      <c r="L16" s="169"/>
    </row>
    <row r="17" spans="1:18" s="129" customFormat="1" ht="15" customHeight="1">
      <c r="A17" s="143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42"/>
    </row>
    <row r="18" spans="1:18" s="106" customFormat="1" ht="15" customHeight="1">
      <c r="A18" s="56" t="s">
        <v>544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41"/>
      <c r="N18" s="140"/>
      <c r="O18" s="140"/>
      <c r="P18" s="140"/>
      <c r="Q18" s="140"/>
      <c r="R18" s="140"/>
    </row>
    <row r="19" spans="1:18" s="103" customFormat="1" ht="1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39"/>
      <c r="N19" s="138"/>
      <c r="O19" s="138"/>
      <c r="P19" s="138"/>
      <c r="Q19" s="138"/>
      <c r="R19" s="138"/>
    </row>
    <row r="20" spans="1:18" s="130" customFormat="1" ht="15" customHeight="1">
      <c r="A20" s="42" t="s">
        <v>207</v>
      </c>
      <c r="B20" s="241" t="s">
        <v>367</v>
      </c>
      <c r="C20" s="241" t="s">
        <v>368</v>
      </c>
      <c r="D20" s="241" t="s">
        <v>369</v>
      </c>
      <c r="E20" s="241" t="s">
        <v>370</v>
      </c>
      <c r="F20" s="241" t="s">
        <v>371</v>
      </c>
      <c r="G20" s="241" t="s">
        <v>372</v>
      </c>
      <c r="H20" s="241" t="s">
        <v>373</v>
      </c>
      <c r="I20" s="241" t="s">
        <v>374</v>
      </c>
      <c r="J20" s="135"/>
      <c r="K20" s="133"/>
      <c r="L20" s="133"/>
      <c r="M20" s="133"/>
      <c r="N20" s="133"/>
      <c r="O20" s="133"/>
    </row>
    <row r="21" spans="1:18" s="130" customFormat="1" ht="15" customHeight="1">
      <c r="A21" s="194" t="s">
        <v>363</v>
      </c>
      <c r="B21" s="195">
        <v>8.6542297769999994</v>
      </c>
      <c r="C21" s="196">
        <v>17.7</v>
      </c>
      <c r="D21" s="196">
        <v>12.04</v>
      </c>
      <c r="E21" s="196">
        <v>8.9079999999999995</v>
      </c>
      <c r="F21" s="196">
        <v>13.93</v>
      </c>
      <c r="G21" s="196">
        <v>2.5</v>
      </c>
      <c r="H21" s="196">
        <v>0.11600000000000001</v>
      </c>
      <c r="I21" s="196">
        <v>1.0229999999999999</v>
      </c>
      <c r="N21" s="133"/>
      <c r="O21" s="133"/>
    </row>
    <row r="22" spans="1:18" s="130" customFormat="1" ht="15" customHeight="1">
      <c r="A22" s="194" t="s">
        <v>48</v>
      </c>
      <c r="B22" s="195">
        <v>0</v>
      </c>
      <c r="C22" s="196">
        <v>0</v>
      </c>
      <c r="D22" s="196"/>
      <c r="E22" s="196">
        <v>6.2089999999999996</v>
      </c>
      <c r="F22" s="196"/>
      <c r="G22" s="196">
        <v>4.54</v>
      </c>
      <c r="H22" s="196">
        <v>0</v>
      </c>
      <c r="I22" s="196"/>
      <c r="N22" s="133"/>
      <c r="O22" s="133"/>
    </row>
    <row r="23" spans="1:18" s="130" customFormat="1" ht="15" customHeight="1">
      <c r="A23" s="194" t="s">
        <v>362</v>
      </c>
      <c r="B23" s="195"/>
      <c r="C23" s="196">
        <v>5.6070000000000002</v>
      </c>
      <c r="D23" s="196">
        <v>14.798999999999999</v>
      </c>
      <c r="E23" s="196">
        <v>5.2</v>
      </c>
      <c r="F23" s="196">
        <v>13.15</v>
      </c>
      <c r="G23" s="196">
        <v>15.782999999999999</v>
      </c>
      <c r="H23" s="196">
        <v>7.9039999999999999</v>
      </c>
      <c r="I23" s="196">
        <v>19.899999999999999</v>
      </c>
      <c r="N23" s="133"/>
      <c r="O23" s="133"/>
    </row>
    <row r="24" spans="1:18" s="130" customFormat="1" ht="15" customHeight="1">
      <c r="A24" s="242" t="s">
        <v>316</v>
      </c>
      <c r="B24" s="243">
        <v>8.6542297769999994</v>
      </c>
      <c r="C24" s="244">
        <v>23.306999999999999</v>
      </c>
      <c r="D24" s="244">
        <v>26.838999999999999</v>
      </c>
      <c r="E24" s="244">
        <v>20.317</v>
      </c>
      <c r="F24" s="244">
        <v>27.08</v>
      </c>
      <c r="G24" s="244">
        <v>22.823</v>
      </c>
      <c r="H24" s="244">
        <v>8.02</v>
      </c>
      <c r="I24" s="244">
        <v>20.922999999999998</v>
      </c>
      <c r="J24" s="135"/>
      <c r="K24" s="133"/>
      <c r="L24" s="133"/>
      <c r="M24" s="133"/>
      <c r="N24" s="133"/>
      <c r="O24" s="133"/>
    </row>
    <row r="25" spans="1:18" s="130" customFormat="1" ht="12" customHeight="1">
      <c r="A25" s="137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5"/>
      <c r="N25" s="133"/>
      <c r="O25" s="133"/>
      <c r="P25" s="133"/>
      <c r="Q25" s="133"/>
      <c r="R25" s="133"/>
    </row>
    <row r="26" spans="1:18" s="130" customFormat="1" ht="12.7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5"/>
      <c r="N26" s="133"/>
      <c r="O26" s="133"/>
      <c r="P26" s="133"/>
      <c r="Q26" s="133"/>
      <c r="R26" s="133"/>
    </row>
    <row r="27" spans="1:18" s="130" customFormat="1" ht="12.7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4"/>
      <c r="N27" s="133"/>
      <c r="O27" s="133"/>
      <c r="P27" s="133"/>
      <c r="Q27" s="133"/>
      <c r="R27" s="133"/>
    </row>
    <row r="28" spans="1:18" s="130" customFormat="1" ht="12.7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4"/>
      <c r="N28" s="133"/>
      <c r="O28" s="133"/>
      <c r="P28" s="133"/>
      <c r="Q28" s="133"/>
      <c r="R28" s="133"/>
    </row>
    <row r="29" spans="1:18" s="130" customFormat="1" ht="12.7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4"/>
      <c r="N29" s="133"/>
      <c r="O29" s="133"/>
      <c r="P29" s="133"/>
      <c r="Q29" s="133"/>
      <c r="R29" s="133"/>
    </row>
    <row r="30" spans="1:18" s="130" customFormat="1" ht="12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4"/>
      <c r="N30" s="133"/>
      <c r="O30" s="133"/>
      <c r="P30" s="133"/>
      <c r="Q30" s="133"/>
      <c r="R30" s="133"/>
    </row>
    <row r="31" spans="1:18" s="130" customFormat="1" ht="12.7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3"/>
      <c r="N31" s="133"/>
      <c r="O31" s="133"/>
      <c r="P31" s="133"/>
      <c r="Q31" s="133"/>
      <c r="R31" s="133"/>
    </row>
    <row r="32" spans="1:18" s="130" customFormat="1" ht="12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3"/>
      <c r="N32" s="133"/>
      <c r="O32" s="133"/>
      <c r="P32" s="133"/>
      <c r="Q32" s="133"/>
      <c r="R32" s="133"/>
    </row>
    <row r="33" spans="1:12" s="130" customFormat="1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130" customFormat="1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s="130" customFormat="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s="130" customFormat="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s="130" customFormat="1" ht="12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 s="130" customFormat="1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s="130" customFormat="1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1:12" s="130" customFormat="1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s="130" customFormat="1" ht="12.7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1:12" s="130" customFormat="1" ht="12.7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1:12" s="130" customFormat="1" ht="12.7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2" s="130" customFormat="1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1:12" s="130" customFormat="1" ht="12.7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1:12" s="130" customFormat="1" ht="12.7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1:12" s="130" customFormat="1" ht="4.5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1:12" s="130" customFormat="1" ht="12.75">
      <c r="A48" s="132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54" spans="1:9" ht="18.75">
      <c r="A54" s="56" t="s">
        <v>601</v>
      </c>
    </row>
    <row r="56" spans="1:9">
      <c r="G56" s="74" t="s">
        <v>602</v>
      </c>
      <c r="H56" s="10" t="s">
        <v>603</v>
      </c>
      <c r="I56" s="10" t="s">
        <v>604</v>
      </c>
    </row>
    <row r="57" spans="1:9">
      <c r="A57" s="42" t="s">
        <v>207</v>
      </c>
      <c r="B57" s="13"/>
      <c r="C57" s="13"/>
      <c r="D57" s="13"/>
      <c r="E57" s="13"/>
      <c r="F57" s="13"/>
      <c r="G57" s="66" t="s">
        <v>367</v>
      </c>
      <c r="H57" s="15" t="s">
        <v>367</v>
      </c>
      <c r="I57" s="15" t="s">
        <v>236</v>
      </c>
    </row>
    <row r="58" spans="1:9" ht="22.5" customHeight="1">
      <c r="A58" t="s">
        <v>605</v>
      </c>
      <c r="G58" s="430">
        <v>67979.447133000009</v>
      </c>
      <c r="H58" s="3">
        <v>65220.757521</v>
      </c>
      <c r="I58" s="3">
        <v>53443.399128000005</v>
      </c>
    </row>
    <row r="59" spans="1:9" ht="22.5" customHeight="1">
      <c r="A59" t="s">
        <v>606</v>
      </c>
      <c r="G59" s="430">
        <v>35806.372132999997</v>
      </c>
      <c r="H59" s="3">
        <v>33715.011521</v>
      </c>
      <c r="I59" s="3">
        <v>31426.399128000001</v>
      </c>
    </row>
    <row r="60" spans="1:9" ht="22.5" customHeight="1">
      <c r="A60" t="s">
        <v>607</v>
      </c>
      <c r="G60" s="430">
        <v>114707.389628998</v>
      </c>
      <c r="H60" s="3">
        <v>118726.5677835</v>
      </c>
      <c r="I60" s="3">
        <v>118289.00977989999</v>
      </c>
    </row>
    <row r="61" spans="1:9" ht="22.5" customHeight="1">
      <c r="A61" s="9" t="s">
        <v>608</v>
      </c>
      <c r="B61" s="9"/>
      <c r="C61" s="9"/>
      <c r="D61" s="9"/>
      <c r="E61" s="9"/>
      <c r="F61" s="9"/>
      <c r="G61" s="434">
        <v>59.263354656459569</v>
      </c>
      <c r="H61" s="435">
        <v>54.933582885956241</v>
      </c>
      <c r="I61" s="435">
        <v>45.180358874794855</v>
      </c>
    </row>
    <row r="62" spans="1:9" ht="22.5" customHeight="1">
      <c r="A62" t="s">
        <v>609</v>
      </c>
      <c r="G62" s="436">
        <v>31.215401421660594</v>
      </c>
      <c r="H62" s="348">
        <v>28.397192094763422</v>
      </c>
      <c r="I62" s="348">
        <v>26.567471641258145</v>
      </c>
    </row>
    <row r="63" spans="1:9" ht="22.5" customHeight="1">
      <c r="A63" s="9" t="s">
        <v>610</v>
      </c>
      <c r="B63" s="9"/>
      <c r="C63" s="9"/>
      <c r="D63" s="9"/>
      <c r="E63" s="9"/>
      <c r="F63" s="9"/>
      <c r="G63" s="434">
        <v>36.700000000000003</v>
      </c>
      <c r="H63" s="435">
        <v>36.200000000000003</v>
      </c>
      <c r="I63" s="435">
        <v>35.199999999999996</v>
      </c>
    </row>
    <row r="64" spans="1:9" ht="22.5" customHeight="1">
      <c r="A64" t="s">
        <v>611</v>
      </c>
      <c r="G64" s="430">
        <v>42097.611993842271</v>
      </c>
      <c r="H64" s="3">
        <v>42979.017537627005</v>
      </c>
      <c r="I64" s="3">
        <v>41637.73144252479</v>
      </c>
    </row>
    <row r="65" spans="1:9" ht="22.5" customHeight="1">
      <c r="A65" t="s">
        <v>612</v>
      </c>
      <c r="G65" s="430">
        <v>25881.835139157738</v>
      </c>
      <c r="H65" s="3">
        <v>22241.739983372994</v>
      </c>
      <c r="I65" s="3">
        <v>11805.667685475215</v>
      </c>
    </row>
    <row r="66" spans="1:9" ht="22.5" customHeight="1"/>
  </sheetData>
  <sheetProtection formatCells="0" insertRows="0" deleteRows="0"/>
  <mergeCells count="6">
    <mergeCell ref="M5:N5"/>
    <mergeCell ref="A3:L3"/>
    <mergeCell ref="A4:L4"/>
    <mergeCell ref="G5:H5"/>
    <mergeCell ref="I5:J5"/>
    <mergeCell ref="K5:L5"/>
  </mergeCells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150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4" name="CustomMemberDispatchertb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0AD9-7C81-4D54-B260-938EC5661102}">
  <sheetPr codeName="Ark12"/>
  <dimension ref="A1:Q60"/>
  <sheetViews>
    <sheetView showGridLines="0" topLeftCell="A5" zoomScaleNormal="100" workbookViewId="0">
      <selection activeCell="E5" sqref="E5"/>
    </sheetView>
  </sheetViews>
  <sheetFormatPr baseColWidth="10" defaultColWidth="10" defaultRowHeight="15"/>
  <cols>
    <col min="1" max="1" width="47.7109375" customWidth="1"/>
    <col min="2" max="3" width="11.85546875" bestFit="1" customWidth="1"/>
    <col min="4" max="4" width="11.28515625" bestFit="1" customWidth="1"/>
    <col min="5" max="8" width="11.85546875" bestFit="1" customWidth="1"/>
    <col min="9" max="9" width="10.28515625" customWidth="1"/>
    <col min="10" max="10" width="10.140625" bestFit="1" customWidth="1"/>
  </cols>
  <sheetData>
    <row r="1" spans="1:13" s="105" customFormat="1" ht="18.75" customHeight="1">
      <c r="A1" s="56" t="s">
        <v>613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3" s="102" customFormat="1" ht="1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3"/>
    </row>
    <row r="3" spans="1:13" s="108" customFormat="1" ht="15" customHeight="1">
      <c r="A3" s="245" t="s">
        <v>207</v>
      </c>
      <c r="B3" s="220"/>
      <c r="C3" s="220"/>
      <c r="D3" s="220"/>
      <c r="E3" s="241" t="s">
        <v>358</v>
      </c>
      <c r="F3" s="241" t="s">
        <v>375</v>
      </c>
      <c r="G3" s="241" t="s">
        <v>376</v>
      </c>
      <c r="H3" s="284" t="s">
        <v>316</v>
      </c>
      <c r="I3" s="127"/>
      <c r="J3" s="102"/>
      <c r="K3" s="102"/>
      <c r="L3" s="102"/>
      <c r="M3" s="102"/>
    </row>
    <row r="4" spans="1:13" s="108" customFormat="1" ht="15" customHeight="1">
      <c r="A4" s="448" t="s">
        <v>31</v>
      </c>
      <c r="B4" s="448"/>
      <c r="C4" s="448"/>
      <c r="D4" s="448"/>
      <c r="E4" s="221">
        <v>66.081000000000003</v>
      </c>
      <c r="F4" s="221">
        <v>0</v>
      </c>
      <c r="G4" s="221">
        <v>27.148999999999987</v>
      </c>
      <c r="H4" s="222">
        <v>93.22999999999999</v>
      </c>
      <c r="I4" s="126"/>
      <c r="K4" s="126"/>
      <c r="L4" s="126"/>
      <c r="M4" s="126"/>
    </row>
    <row r="5" spans="1:13" s="108" customFormat="1" ht="31.5" customHeight="1">
      <c r="A5" s="449" t="s">
        <v>377</v>
      </c>
      <c r="B5" s="449"/>
      <c r="C5" s="449"/>
      <c r="D5" s="449"/>
      <c r="E5" s="224">
        <v>16469.0874625</v>
      </c>
      <c r="F5" s="224">
        <v>1862.1525375000001</v>
      </c>
      <c r="G5" s="224">
        <v>0</v>
      </c>
      <c r="H5" s="222">
        <v>18331.239999999998</v>
      </c>
      <c r="I5" s="126"/>
      <c r="K5" s="126"/>
      <c r="L5" s="126"/>
      <c r="M5" s="126"/>
    </row>
    <row r="6" spans="1:13" s="108" customFormat="1" ht="15" customHeight="1">
      <c r="A6" s="448" t="s">
        <v>378</v>
      </c>
      <c r="B6" s="448"/>
      <c r="C6" s="448"/>
      <c r="D6" s="448"/>
      <c r="E6" s="221">
        <v>13252.5525375</v>
      </c>
      <c r="F6" s="221">
        <v>3033.0554625000004</v>
      </c>
      <c r="G6" s="221">
        <v>0</v>
      </c>
      <c r="H6" s="222">
        <v>16285.608</v>
      </c>
      <c r="I6" s="126"/>
      <c r="K6" s="126"/>
      <c r="L6" s="126"/>
      <c r="M6" s="126"/>
    </row>
    <row r="7" spans="1:13" s="108" customFormat="1" ht="15" customHeight="1">
      <c r="A7" s="448" t="s">
        <v>379</v>
      </c>
      <c r="B7" s="448"/>
      <c r="C7" s="448"/>
      <c r="D7" s="448"/>
      <c r="E7" s="221">
        <v>24556.283165000001</v>
      </c>
      <c r="F7" s="221">
        <v>5403.809835</v>
      </c>
      <c r="G7" s="221">
        <v>0</v>
      </c>
      <c r="H7" s="222">
        <v>29960.093000000001</v>
      </c>
      <c r="J7" s="126"/>
      <c r="K7" s="126"/>
      <c r="L7" s="126"/>
      <c r="M7" s="126"/>
    </row>
    <row r="8" spans="1:13" s="108" customFormat="1" ht="15" customHeight="1">
      <c r="A8" s="448" t="s">
        <v>40</v>
      </c>
      <c r="B8" s="448"/>
      <c r="C8" s="448"/>
      <c r="D8" s="448"/>
      <c r="E8" s="221"/>
      <c r="F8" s="221"/>
      <c r="G8" s="221"/>
      <c r="H8" s="222"/>
      <c r="J8" s="126"/>
      <c r="K8" s="126"/>
      <c r="L8" s="126"/>
      <c r="M8" s="126"/>
    </row>
    <row r="9" spans="1:13" s="124" customFormat="1" ht="15" customHeight="1">
      <c r="A9" s="447" t="s">
        <v>380</v>
      </c>
      <c r="B9" s="447"/>
      <c r="C9" s="447"/>
      <c r="D9" s="447"/>
      <c r="E9" s="223">
        <v>54344.004164999998</v>
      </c>
      <c r="F9" s="223">
        <v>10299.017835000001</v>
      </c>
      <c r="G9" s="223">
        <v>27.148999999999987</v>
      </c>
      <c r="H9" s="223">
        <v>64670.170999999995</v>
      </c>
      <c r="J9" s="125"/>
      <c r="K9" s="125"/>
      <c r="L9" s="125"/>
      <c r="M9" s="125"/>
    </row>
    <row r="10" spans="1:13" s="108" customFormat="1" ht="30" customHeight="1">
      <c r="A10" s="448" t="s">
        <v>381</v>
      </c>
      <c r="B10" s="448"/>
      <c r="C10" s="448"/>
      <c r="D10" s="448"/>
      <c r="E10" s="221"/>
      <c r="F10" s="221"/>
      <c r="G10" s="221"/>
      <c r="H10" s="222">
        <v>0</v>
      </c>
      <c r="J10" s="126"/>
      <c r="K10" s="126"/>
      <c r="L10" s="126"/>
      <c r="M10" s="126"/>
    </row>
    <row r="11" spans="1:13" s="108" customFormat="1" ht="15" customHeight="1">
      <c r="A11" s="448" t="s">
        <v>382</v>
      </c>
      <c r="B11" s="448"/>
      <c r="C11" s="448"/>
      <c r="D11" s="448"/>
      <c r="E11" s="221">
        <v>850.29318750000004</v>
      </c>
      <c r="F11" s="221">
        <v>145.67681250000001</v>
      </c>
      <c r="G11" s="221"/>
      <c r="H11" s="222">
        <v>995.97</v>
      </c>
      <c r="J11" s="126"/>
      <c r="K11" s="126"/>
      <c r="L11" s="126"/>
      <c r="M11" s="126"/>
    </row>
    <row r="12" spans="1:13" s="108" customFormat="1" ht="15" customHeight="1">
      <c r="A12" s="448" t="s">
        <v>383</v>
      </c>
      <c r="B12" s="448"/>
      <c r="C12" s="448"/>
      <c r="D12" s="448"/>
      <c r="E12" s="221"/>
      <c r="F12" s="221"/>
      <c r="G12" s="221">
        <v>0</v>
      </c>
      <c r="H12" s="222"/>
      <c r="J12" s="126"/>
      <c r="K12" s="126"/>
      <c r="L12" s="126"/>
      <c r="M12" s="126"/>
    </row>
    <row r="13" spans="1:13" s="108" customFormat="1" ht="15" customHeight="1">
      <c r="A13" s="448" t="s">
        <v>40</v>
      </c>
      <c r="B13" s="448"/>
      <c r="C13" s="448"/>
      <c r="D13" s="448"/>
      <c r="E13" s="221"/>
      <c r="F13" s="221"/>
      <c r="G13" s="221"/>
      <c r="H13" s="222"/>
      <c r="J13" s="126"/>
      <c r="K13" s="126"/>
      <c r="L13" s="126"/>
      <c r="M13" s="126"/>
    </row>
    <row r="14" spans="1:13" s="124" customFormat="1" ht="15" customHeight="1">
      <c r="A14" s="447" t="s">
        <v>384</v>
      </c>
      <c r="B14" s="447"/>
      <c r="C14" s="447"/>
      <c r="D14" s="447"/>
      <c r="E14" s="223">
        <v>850.29318750000004</v>
      </c>
      <c r="F14" s="223">
        <v>145.67681250000001</v>
      </c>
      <c r="G14" s="223">
        <v>0</v>
      </c>
      <c r="H14" s="223">
        <v>995.97</v>
      </c>
      <c r="J14" s="125"/>
      <c r="K14" s="125"/>
      <c r="L14" s="125"/>
      <c r="M14" s="125"/>
    </row>
    <row r="15" spans="1:13" s="108" customFormat="1" ht="15" customHeight="1">
      <c r="A15" s="448" t="s">
        <v>385</v>
      </c>
      <c r="B15" s="448"/>
      <c r="C15" s="448"/>
      <c r="D15" s="448"/>
      <c r="E15" s="221"/>
      <c r="F15" s="221"/>
      <c r="G15" s="221"/>
      <c r="H15" s="222"/>
      <c r="J15" s="126"/>
      <c r="K15" s="126"/>
      <c r="L15" s="126"/>
      <c r="M15" s="126"/>
    </row>
    <row r="16" spans="1:13" s="108" customFormat="1" ht="15" customHeight="1">
      <c r="A16" s="448" t="s">
        <v>382</v>
      </c>
      <c r="B16" s="448"/>
      <c r="C16" s="448"/>
      <c r="D16" s="448"/>
      <c r="E16" s="221"/>
      <c r="F16" s="221"/>
      <c r="G16" s="221"/>
      <c r="H16" s="222"/>
      <c r="J16" s="126"/>
      <c r="K16" s="126"/>
      <c r="L16" s="126"/>
      <c r="M16" s="126"/>
    </row>
    <row r="17" spans="1:15" s="108" customFormat="1" ht="15" customHeight="1">
      <c r="A17" s="448" t="s">
        <v>386</v>
      </c>
      <c r="B17" s="448"/>
      <c r="C17" s="448"/>
      <c r="D17" s="448"/>
      <c r="E17" s="221"/>
      <c r="F17" s="221"/>
      <c r="G17" s="221"/>
      <c r="H17" s="222"/>
      <c r="J17" s="126"/>
      <c r="K17" s="126"/>
      <c r="L17" s="126"/>
      <c r="M17" s="126"/>
    </row>
    <row r="18" spans="1:15" s="108" customFormat="1" ht="15" customHeight="1">
      <c r="A18" s="448" t="s">
        <v>387</v>
      </c>
      <c r="B18" s="448"/>
      <c r="C18" s="448"/>
      <c r="D18" s="448"/>
      <c r="E18" s="221"/>
      <c r="F18" s="221"/>
      <c r="G18" s="221"/>
      <c r="H18" s="222"/>
      <c r="J18" s="126"/>
      <c r="K18" s="126"/>
      <c r="L18" s="126"/>
      <c r="M18" s="126"/>
    </row>
    <row r="19" spans="1:15" s="108" customFormat="1" ht="15" customHeight="1">
      <c r="A19" s="448" t="s">
        <v>40</v>
      </c>
      <c r="B19" s="448"/>
      <c r="C19" s="448"/>
      <c r="D19" s="448"/>
      <c r="E19" s="221"/>
      <c r="F19" s="221"/>
      <c r="G19" s="221"/>
      <c r="H19" s="222"/>
      <c r="J19" s="126"/>
      <c r="K19" s="126"/>
      <c r="L19" s="126"/>
      <c r="M19" s="126"/>
    </row>
    <row r="20" spans="1:15" s="124" customFormat="1" ht="15" customHeight="1">
      <c r="A20" s="447" t="s">
        <v>388</v>
      </c>
      <c r="B20" s="447"/>
      <c r="C20" s="447"/>
      <c r="D20" s="447"/>
      <c r="E20" s="223">
        <v>0</v>
      </c>
      <c r="F20" s="223">
        <v>0</v>
      </c>
      <c r="G20" s="223">
        <v>0</v>
      </c>
      <c r="H20" s="223">
        <v>0</v>
      </c>
      <c r="J20" s="125"/>
      <c r="K20" s="125"/>
      <c r="L20" s="125"/>
      <c r="M20" s="125"/>
    </row>
    <row r="21" spans="1:15" s="124" customFormat="1" ht="15" customHeight="1">
      <c r="A21" s="447" t="s">
        <v>389</v>
      </c>
      <c r="B21" s="447"/>
      <c r="C21" s="447"/>
      <c r="D21" s="447"/>
      <c r="E21" s="223">
        <v>850.29318750000004</v>
      </c>
      <c r="F21" s="223">
        <v>145.67681250000001</v>
      </c>
      <c r="G21" s="223">
        <v>0</v>
      </c>
      <c r="H21" s="223">
        <v>995.97</v>
      </c>
      <c r="J21" s="125"/>
      <c r="K21" s="125"/>
      <c r="L21" s="125"/>
      <c r="M21" s="125"/>
    </row>
    <row r="22" spans="1:15" s="122" customFormat="1" ht="15" customHeight="1">
      <c r="A22" s="447" t="s">
        <v>390</v>
      </c>
      <c r="B22" s="447"/>
      <c r="C22" s="447"/>
      <c r="D22" s="447"/>
      <c r="E22" s="223">
        <v>55194.297352499998</v>
      </c>
      <c r="F22" s="223">
        <v>10444.6946475</v>
      </c>
      <c r="G22" s="223">
        <v>27.148999999999987</v>
      </c>
      <c r="H22" s="223">
        <v>65666.140999999989</v>
      </c>
      <c r="J22" s="124"/>
      <c r="K22" s="124"/>
      <c r="L22" s="124"/>
      <c r="M22" s="124"/>
    </row>
    <row r="23" spans="1:15" s="98" customFormat="1" ht="15" customHeight="1">
      <c r="A23" s="204"/>
      <c r="B23" s="123"/>
      <c r="C23" s="123"/>
      <c r="D23" s="123"/>
      <c r="E23" s="123"/>
      <c r="F23" s="123"/>
      <c r="G23" s="123"/>
      <c r="H23" s="123"/>
      <c r="I23" s="123"/>
      <c r="J23" s="123"/>
      <c r="K23" s="101"/>
      <c r="L23" s="122"/>
      <c r="M23" s="122"/>
      <c r="N23" s="122"/>
      <c r="O23" s="122"/>
    </row>
    <row r="24" spans="1:15" s="119" customFormat="1" ht="15" customHeight="1">
      <c r="A24" s="278"/>
      <c r="B24" s="121"/>
      <c r="C24" s="121"/>
      <c r="D24" s="121"/>
      <c r="E24" s="121"/>
      <c r="F24" s="121"/>
      <c r="G24" s="121"/>
      <c r="H24" s="121"/>
      <c r="I24" s="121"/>
      <c r="J24" s="121"/>
      <c r="K24" s="120"/>
      <c r="L24" s="98"/>
      <c r="M24" s="98"/>
      <c r="N24" s="98"/>
      <c r="O24" s="98"/>
    </row>
    <row r="25" spans="1:15" s="98" customFormat="1" ht="15" customHeight="1">
      <c r="A25" s="245" t="s">
        <v>207</v>
      </c>
      <c r="B25" s="238" t="s">
        <v>215</v>
      </c>
      <c r="C25" s="239" t="s">
        <v>23</v>
      </c>
      <c r="D25" s="239" t="s">
        <v>24</v>
      </c>
      <c r="E25" s="239" t="s">
        <v>25</v>
      </c>
      <c r="F25" s="239" t="s">
        <v>26</v>
      </c>
      <c r="G25" s="239" t="s">
        <v>27</v>
      </c>
      <c r="H25" s="239" t="s">
        <v>28</v>
      </c>
      <c r="I25" s="239" t="s">
        <v>29</v>
      </c>
      <c r="J25" s="239" t="s">
        <v>30</v>
      </c>
      <c r="K25" s="119"/>
      <c r="L25" s="119"/>
      <c r="M25" s="119"/>
      <c r="N25" s="99"/>
      <c r="O25" s="101"/>
    </row>
    <row r="26" spans="1:15" s="98" customFormat="1" ht="15" customHeight="1">
      <c r="A26" s="206" t="s">
        <v>31</v>
      </c>
      <c r="B26" s="207">
        <v>93.228999999999999</v>
      </c>
      <c r="C26" s="208">
        <v>588.95300000000009</v>
      </c>
      <c r="D26" s="208">
        <v>75.5</v>
      </c>
      <c r="E26" s="208">
        <v>80</v>
      </c>
      <c r="F26" s="208">
        <v>77</v>
      </c>
      <c r="G26" s="208">
        <v>87.8</v>
      </c>
      <c r="H26" s="209">
        <v>78</v>
      </c>
      <c r="I26" s="208">
        <v>77</v>
      </c>
      <c r="J26" s="208">
        <v>137</v>
      </c>
      <c r="K26" s="99"/>
      <c r="L26" s="99"/>
      <c r="M26" s="99"/>
      <c r="N26" s="100"/>
      <c r="O26" s="101"/>
    </row>
    <row r="27" spans="1:15" s="98" customFormat="1" ht="30.75" customHeight="1">
      <c r="A27" s="206" t="s">
        <v>377</v>
      </c>
      <c r="B27" s="207">
        <v>18331.240000000002</v>
      </c>
      <c r="C27" s="208">
        <v>21848.899999999998</v>
      </c>
      <c r="D27" s="208">
        <v>20242</v>
      </c>
      <c r="E27" s="208">
        <v>17200</v>
      </c>
      <c r="F27" s="208">
        <v>17959</v>
      </c>
      <c r="G27" s="208">
        <v>18971</v>
      </c>
      <c r="H27" s="209">
        <v>18112</v>
      </c>
      <c r="I27" s="208">
        <v>15458</v>
      </c>
      <c r="J27" s="208">
        <v>15839</v>
      </c>
      <c r="K27" s="100"/>
      <c r="L27" s="100"/>
      <c r="M27" s="100"/>
      <c r="N27" s="100"/>
      <c r="O27" s="101"/>
    </row>
    <row r="28" spans="1:15" s="98" customFormat="1" ht="15" customHeight="1">
      <c r="A28" s="210" t="s">
        <v>378</v>
      </c>
      <c r="B28" s="207">
        <v>16285.608</v>
      </c>
      <c r="C28" s="208">
        <v>15059.3</v>
      </c>
      <c r="D28" s="208">
        <v>13953</v>
      </c>
      <c r="E28" s="208">
        <v>13042</v>
      </c>
      <c r="F28" s="208">
        <v>13348</v>
      </c>
      <c r="G28" s="208">
        <v>13092</v>
      </c>
      <c r="H28" s="209">
        <v>14077</v>
      </c>
      <c r="I28" s="208">
        <v>12627</v>
      </c>
      <c r="J28" s="208">
        <v>12705</v>
      </c>
      <c r="K28" s="100"/>
      <c r="L28" s="100"/>
      <c r="M28" s="100"/>
      <c r="N28" s="100"/>
      <c r="O28" s="101"/>
    </row>
    <row r="29" spans="1:15" s="98" customFormat="1" ht="15" customHeight="1">
      <c r="A29" s="210" t="s">
        <v>379</v>
      </c>
      <c r="B29" s="207">
        <v>29960.093000000001</v>
      </c>
      <c r="C29" s="208">
        <v>34135.760000000002</v>
      </c>
      <c r="D29" s="208">
        <v>28134</v>
      </c>
      <c r="E29" s="208">
        <v>20510</v>
      </c>
      <c r="F29" s="208">
        <v>15476</v>
      </c>
      <c r="G29" s="208">
        <v>19288</v>
      </c>
      <c r="H29" s="209">
        <v>23471</v>
      </c>
      <c r="I29" s="208">
        <v>23414</v>
      </c>
      <c r="J29" s="208">
        <v>25371</v>
      </c>
      <c r="K29" s="100"/>
      <c r="L29" s="100"/>
      <c r="M29" s="100"/>
      <c r="N29" s="100"/>
      <c r="O29" s="101"/>
    </row>
    <row r="30" spans="1:15" s="98" customFormat="1" ht="15" customHeight="1">
      <c r="A30" s="210" t="s">
        <v>40</v>
      </c>
      <c r="B30" s="207"/>
      <c r="C30" s="208"/>
      <c r="D30" s="208"/>
      <c r="E30" s="208"/>
      <c r="F30" s="208"/>
      <c r="G30" s="208"/>
      <c r="H30" s="209"/>
      <c r="I30" s="208"/>
      <c r="J30" s="208"/>
      <c r="K30" s="100"/>
      <c r="L30" s="100"/>
      <c r="M30" s="100"/>
      <c r="N30" s="100"/>
      <c r="O30" s="101"/>
    </row>
    <row r="31" spans="1:15" s="117" customFormat="1" ht="15" customHeight="1">
      <c r="A31" s="211" t="s">
        <v>380</v>
      </c>
      <c r="B31" s="212">
        <v>64670.170000000006</v>
      </c>
      <c r="C31" s="318">
        <v>71632.913</v>
      </c>
      <c r="D31" s="318">
        <v>62404.5</v>
      </c>
      <c r="E31" s="318">
        <v>50832</v>
      </c>
      <c r="F31" s="213">
        <v>46860</v>
      </c>
      <c r="G31" s="213">
        <v>51438.8</v>
      </c>
      <c r="H31" s="213">
        <v>55738</v>
      </c>
      <c r="I31" s="213">
        <v>51576</v>
      </c>
      <c r="J31" s="213">
        <v>54052</v>
      </c>
      <c r="K31" s="100"/>
      <c r="L31" s="100"/>
      <c r="M31" s="100"/>
      <c r="N31" s="114"/>
      <c r="O31" s="118"/>
    </row>
    <row r="32" spans="1:15" s="98" customFormat="1" ht="15" customHeight="1">
      <c r="A32" s="210" t="s">
        <v>381</v>
      </c>
      <c r="B32" s="207"/>
      <c r="C32" s="208">
        <v>1254.0999999999999</v>
      </c>
      <c r="D32" s="208"/>
      <c r="E32" s="208">
        <v>1050</v>
      </c>
      <c r="F32" s="214"/>
      <c r="G32" s="214"/>
      <c r="H32" s="214"/>
      <c r="I32" s="214"/>
      <c r="J32" s="214"/>
      <c r="K32" s="100"/>
      <c r="L32" s="100"/>
      <c r="M32" s="100"/>
      <c r="N32" s="100"/>
      <c r="O32" s="101"/>
    </row>
    <row r="33" spans="1:15" s="98" customFormat="1" ht="15" customHeight="1">
      <c r="A33" s="210" t="s">
        <v>382</v>
      </c>
      <c r="B33" s="207">
        <v>995.97</v>
      </c>
      <c r="C33" s="208">
        <v>893.25</v>
      </c>
      <c r="D33" s="208">
        <v>651</v>
      </c>
      <c r="E33" s="208">
        <v>752</v>
      </c>
      <c r="F33" s="214">
        <v>84</v>
      </c>
      <c r="G33" s="214">
        <v>671</v>
      </c>
      <c r="H33" s="214">
        <v>972</v>
      </c>
      <c r="I33" s="214">
        <v>679</v>
      </c>
      <c r="J33" s="214">
        <v>2067</v>
      </c>
      <c r="K33" s="100"/>
      <c r="L33" s="100"/>
      <c r="M33" s="100"/>
      <c r="N33" s="100"/>
      <c r="O33" s="101"/>
    </row>
    <row r="34" spans="1:15" s="98" customFormat="1" ht="15" customHeight="1">
      <c r="A34" s="210" t="s">
        <v>383</v>
      </c>
      <c r="B34" s="207"/>
      <c r="C34" s="208"/>
      <c r="D34" s="208"/>
      <c r="E34" s="208"/>
      <c r="F34" s="214"/>
      <c r="G34" s="214"/>
      <c r="H34" s="214"/>
      <c r="I34" s="214"/>
      <c r="J34" s="214"/>
      <c r="K34" s="100"/>
      <c r="L34" s="100"/>
      <c r="M34" s="100"/>
      <c r="N34" s="100"/>
      <c r="O34" s="101"/>
    </row>
    <row r="35" spans="1:15" s="98" customFormat="1" ht="15" customHeight="1">
      <c r="A35" s="210" t="s">
        <v>40</v>
      </c>
      <c r="B35" s="207"/>
      <c r="C35" s="208"/>
      <c r="D35" s="208"/>
      <c r="E35" s="208"/>
      <c r="F35" s="214"/>
      <c r="G35" s="214"/>
      <c r="H35" s="214"/>
      <c r="I35" s="214"/>
      <c r="J35" s="214"/>
      <c r="K35" s="100"/>
      <c r="L35" s="100"/>
      <c r="M35" s="100"/>
      <c r="N35" s="100"/>
      <c r="O35" s="101"/>
    </row>
    <row r="36" spans="1:15" s="117" customFormat="1" ht="15" customHeight="1">
      <c r="A36" s="211" t="s">
        <v>384</v>
      </c>
      <c r="B36" s="212">
        <v>995.97</v>
      </c>
      <c r="C36" s="318">
        <v>2147.35</v>
      </c>
      <c r="D36" s="318">
        <v>651</v>
      </c>
      <c r="E36" s="318">
        <v>1802</v>
      </c>
      <c r="F36" s="213">
        <v>84</v>
      </c>
      <c r="G36" s="213">
        <v>671</v>
      </c>
      <c r="H36" s="213">
        <v>972</v>
      </c>
      <c r="I36" s="213">
        <v>679</v>
      </c>
      <c r="J36" s="213">
        <v>2067</v>
      </c>
      <c r="K36" s="100"/>
      <c r="L36" s="100"/>
      <c r="M36" s="100"/>
      <c r="N36" s="114"/>
      <c r="O36" s="118"/>
    </row>
    <row r="37" spans="1:15" s="98" customFormat="1" ht="15" customHeight="1">
      <c r="A37" s="210" t="s">
        <v>385</v>
      </c>
      <c r="B37" s="207"/>
      <c r="C37" s="208"/>
      <c r="D37" s="208"/>
      <c r="E37" s="208"/>
      <c r="F37" s="208"/>
      <c r="G37" s="208"/>
      <c r="H37" s="209"/>
      <c r="I37" s="208"/>
      <c r="J37" s="208"/>
      <c r="K37" s="100"/>
      <c r="L37" s="100"/>
      <c r="M37" s="100"/>
      <c r="N37" s="100"/>
      <c r="O37" s="101"/>
    </row>
    <row r="38" spans="1:15" s="98" customFormat="1" ht="15" customHeight="1">
      <c r="A38" s="215" t="s">
        <v>382</v>
      </c>
      <c r="B38" s="207"/>
      <c r="C38" s="208"/>
      <c r="D38" s="208"/>
      <c r="E38" s="208"/>
      <c r="F38" s="208"/>
      <c r="G38" s="208"/>
      <c r="H38" s="209"/>
      <c r="I38" s="208"/>
      <c r="J38" s="208"/>
      <c r="K38" s="100"/>
      <c r="L38" s="100"/>
      <c r="M38" s="100"/>
      <c r="N38" s="100"/>
      <c r="O38" s="101"/>
    </row>
    <row r="39" spans="1:15" s="98" customFormat="1" ht="15" customHeight="1">
      <c r="A39" s="216" t="s">
        <v>386</v>
      </c>
      <c r="B39" s="207"/>
      <c r="C39" s="208"/>
      <c r="D39" s="208"/>
      <c r="E39" s="208"/>
      <c r="F39" s="208"/>
      <c r="G39" s="208"/>
      <c r="H39" s="209"/>
      <c r="I39" s="208"/>
      <c r="J39" s="208"/>
      <c r="K39" s="100"/>
      <c r="L39" s="100"/>
      <c r="M39" s="100"/>
      <c r="N39" s="100"/>
      <c r="O39" s="101"/>
    </row>
    <row r="40" spans="1:15" s="98" customFormat="1" ht="15" customHeight="1">
      <c r="A40" s="215" t="s">
        <v>387</v>
      </c>
      <c r="B40" s="207"/>
      <c r="C40" s="208"/>
      <c r="D40" s="208"/>
      <c r="E40" s="208"/>
      <c r="F40" s="208"/>
      <c r="G40" s="208"/>
      <c r="H40" s="209"/>
      <c r="I40" s="208"/>
      <c r="J40" s="208"/>
      <c r="K40" s="100"/>
      <c r="L40" s="100"/>
      <c r="M40" s="100"/>
      <c r="N40" s="100"/>
      <c r="O40" s="101"/>
    </row>
    <row r="41" spans="1:15" s="98" customFormat="1" ht="15" customHeight="1">
      <c r="A41" s="210" t="s">
        <v>40</v>
      </c>
      <c r="B41" s="207"/>
      <c r="C41" s="208"/>
      <c r="D41" s="208"/>
      <c r="E41" s="208"/>
      <c r="F41" s="208"/>
      <c r="G41" s="208"/>
      <c r="H41" s="209"/>
      <c r="I41" s="208"/>
      <c r="J41" s="208"/>
      <c r="K41" s="100"/>
      <c r="L41" s="100"/>
      <c r="M41" s="100"/>
      <c r="N41" s="100"/>
      <c r="O41" s="101"/>
    </row>
    <row r="42" spans="1:15" s="117" customFormat="1" ht="15" customHeight="1">
      <c r="A42" s="211" t="s">
        <v>388</v>
      </c>
      <c r="B42" s="212">
        <v>0</v>
      </c>
      <c r="C42" s="318">
        <v>0</v>
      </c>
      <c r="D42" s="318">
        <v>0</v>
      </c>
      <c r="E42" s="318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100"/>
      <c r="L42" s="100"/>
      <c r="M42" s="100"/>
      <c r="N42" s="114"/>
      <c r="O42" s="118"/>
    </row>
    <row r="43" spans="1:15" s="117" customFormat="1" ht="15" customHeight="1">
      <c r="A43" s="217" t="s">
        <v>389</v>
      </c>
      <c r="B43" s="218">
        <v>995.97</v>
      </c>
      <c r="C43" s="319">
        <v>2147.35</v>
      </c>
      <c r="D43" s="319">
        <v>651</v>
      </c>
      <c r="E43" s="319">
        <v>1802</v>
      </c>
      <c r="F43" s="219">
        <v>84</v>
      </c>
      <c r="G43" s="219">
        <v>671</v>
      </c>
      <c r="H43" s="219">
        <v>972</v>
      </c>
      <c r="I43" s="219">
        <v>679</v>
      </c>
      <c r="J43" s="219">
        <v>2067</v>
      </c>
      <c r="K43" s="100"/>
      <c r="L43" s="100"/>
      <c r="M43" s="100"/>
      <c r="N43" s="114"/>
      <c r="O43" s="118"/>
    </row>
    <row r="44" spans="1:15" s="117" customFormat="1" ht="15" customHeight="1">
      <c r="A44" s="211" t="s">
        <v>390</v>
      </c>
      <c r="B44" s="212">
        <v>65666.14</v>
      </c>
      <c r="C44" s="318">
        <v>73780.263000000006</v>
      </c>
      <c r="D44" s="213">
        <v>63055.5</v>
      </c>
      <c r="E44" s="213">
        <v>52634</v>
      </c>
      <c r="F44" s="213">
        <v>46944</v>
      </c>
      <c r="G44" s="213">
        <v>52109.8</v>
      </c>
      <c r="H44" s="213">
        <v>56710</v>
      </c>
      <c r="I44" s="213">
        <v>52255</v>
      </c>
      <c r="J44" s="213">
        <v>56119</v>
      </c>
      <c r="K44" s="100"/>
      <c r="L44" s="100"/>
      <c r="M44" s="100"/>
      <c r="N44" s="114"/>
      <c r="O44" s="118"/>
    </row>
    <row r="45" spans="1:15" s="108" customFormat="1" ht="15" customHeight="1">
      <c r="A45" s="116"/>
      <c r="B45" s="116"/>
      <c r="C45" s="116"/>
      <c r="D45" s="116"/>
      <c r="E45" s="115"/>
      <c r="F45" s="115"/>
      <c r="G45" s="115"/>
      <c r="H45" s="115"/>
      <c r="I45" s="115"/>
      <c r="J45" s="115"/>
      <c r="L45" s="114"/>
      <c r="M45" s="114"/>
      <c r="N45" s="114"/>
      <c r="O45" s="114"/>
    </row>
    <row r="46" spans="1:15" s="108" customFormat="1" ht="15" customHeight="1">
      <c r="A46" s="171" t="s">
        <v>391</v>
      </c>
      <c r="B46" s="112"/>
      <c r="C46" s="112"/>
      <c r="D46" s="112"/>
      <c r="E46" s="111"/>
      <c r="F46" s="111"/>
      <c r="G46" s="111"/>
      <c r="H46" s="111"/>
      <c r="I46" s="111"/>
      <c r="J46" s="111"/>
    </row>
    <row r="47" spans="1:15" s="108" customFormat="1" ht="15" customHeight="1">
      <c r="A47" s="171"/>
      <c r="B47" s="112"/>
      <c r="C47" s="112"/>
      <c r="D47" s="112"/>
      <c r="E47" s="111"/>
      <c r="F47" s="111"/>
      <c r="G47" s="111"/>
      <c r="H47" s="111"/>
      <c r="I47" s="111"/>
      <c r="J47" s="111"/>
    </row>
    <row r="48" spans="1:15" s="105" customFormat="1" ht="15" customHeight="1">
      <c r="A48" s="56" t="s">
        <v>614</v>
      </c>
      <c r="B48" s="225"/>
      <c r="C48" s="225"/>
      <c r="D48" s="225"/>
      <c r="E48" s="225"/>
      <c r="F48" s="225"/>
      <c r="G48" s="225"/>
      <c r="H48" s="225"/>
      <c r="I48" s="225"/>
      <c r="J48" s="225"/>
      <c r="L48" s="106"/>
      <c r="M48" s="106"/>
      <c r="N48" s="106"/>
      <c r="O48" s="106"/>
    </row>
    <row r="49" spans="1:17" s="102" customFormat="1" ht="15" customHeight="1">
      <c r="A49" s="226"/>
      <c r="B49" s="226"/>
      <c r="C49" s="226"/>
      <c r="D49" s="226"/>
      <c r="E49" s="226"/>
      <c r="F49" s="227"/>
      <c r="G49" s="226"/>
      <c r="H49" s="226"/>
      <c r="I49" s="226"/>
      <c r="J49" s="226"/>
      <c r="K49" s="103"/>
      <c r="L49" s="103"/>
      <c r="M49" s="103"/>
      <c r="N49" s="103"/>
      <c r="O49" s="103"/>
    </row>
    <row r="50" spans="1:17" s="98" customFormat="1" ht="15" customHeight="1">
      <c r="A50" s="205" t="s">
        <v>261</v>
      </c>
      <c r="B50" s="407" t="s">
        <v>215</v>
      </c>
      <c r="C50" s="240" t="s">
        <v>23</v>
      </c>
      <c r="D50" s="240" t="s">
        <v>24</v>
      </c>
      <c r="E50" s="240" t="s">
        <v>25</v>
      </c>
      <c r="F50" s="240" t="s">
        <v>26</v>
      </c>
      <c r="G50" s="240" t="s">
        <v>27</v>
      </c>
      <c r="H50" s="240" t="s">
        <v>28</v>
      </c>
      <c r="I50" s="240" t="s">
        <v>29</v>
      </c>
      <c r="J50" s="240" t="s">
        <v>30</v>
      </c>
      <c r="K50" s="240"/>
      <c r="L50" s="102"/>
      <c r="M50" s="102"/>
      <c r="N50" s="102"/>
      <c r="O50" s="102"/>
      <c r="P50" s="99"/>
      <c r="Q50" s="101"/>
    </row>
    <row r="51" spans="1:17" s="98" customFormat="1" ht="15" customHeight="1">
      <c r="A51" s="230" t="s">
        <v>392</v>
      </c>
      <c r="B51" s="231">
        <v>700.68</v>
      </c>
      <c r="C51" s="232">
        <v>796.95</v>
      </c>
      <c r="D51" s="232">
        <v>328.12</v>
      </c>
      <c r="E51" s="232">
        <v>786.63</v>
      </c>
      <c r="F51" s="233">
        <v>809.56</v>
      </c>
      <c r="G51" s="233">
        <v>441.9</v>
      </c>
      <c r="H51" s="233">
        <v>759.83</v>
      </c>
      <c r="I51" s="233">
        <v>731.45</v>
      </c>
      <c r="J51" s="233">
        <v>772.46</v>
      </c>
      <c r="K51" s="209"/>
      <c r="L51" s="99"/>
      <c r="M51" s="99"/>
      <c r="N51" s="99"/>
      <c r="O51" s="99"/>
    </row>
    <row r="52" spans="1:17" s="98" customFormat="1" ht="15" customHeight="1">
      <c r="A52" s="228" t="s">
        <v>393</v>
      </c>
      <c r="B52" s="207">
        <v>141.81</v>
      </c>
      <c r="C52" s="208">
        <v>164.57</v>
      </c>
      <c r="D52" s="208">
        <v>141.18</v>
      </c>
      <c r="E52" s="208">
        <v>112.09</v>
      </c>
      <c r="F52" s="209">
        <v>89.58</v>
      </c>
      <c r="G52" s="209">
        <v>118.96</v>
      </c>
      <c r="H52" s="209">
        <v>140.77000000000001</v>
      </c>
      <c r="I52" s="209">
        <v>124.85</v>
      </c>
      <c r="J52" s="209">
        <v>136.55000000000001</v>
      </c>
      <c r="K52" s="209"/>
      <c r="L52" s="101"/>
    </row>
    <row r="53" spans="1:17" s="98" customFormat="1" ht="15" customHeight="1">
      <c r="A53" s="234" t="s">
        <v>316</v>
      </c>
      <c r="B53" s="235">
        <v>215</v>
      </c>
      <c r="C53" s="236">
        <v>244.24</v>
      </c>
      <c r="D53" s="236">
        <v>175.69</v>
      </c>
      <c r="E53" s="236">
        <v>180.54</v>
      </c>
      <c r="F53" s="237">
        <v>151.44</v>
      </c>
      <c r="G53" s="237">
        <v>155.13999999999999</v>
      </c>
      <c r="H53" s="237">
        <v>167.95</v>
      </c>
      <c r="I53" s="237">
        <v>160.43</v>
      </c>
      <c r="J53" s="237">
        <v>166.78</v>
      </c>
      <c r="K53" s="209"/>
      <c r="L53" s="101"/>
    </row>
    <row r="54" spans="1:17" s="98" customFormat="1" ht="15" customHeight="1">
      <c r="A54" s="228"/>
      <c r="B54" s="208"/>
      <c r="C54" s="208"/>
      <c r="D54" s="209"/>
      <c r="E54" s="209"/>
      <c r="F54" s="209"/>
      <c r="G54" s="209"/>
      <c r="H54" s="209"/>
      <c r="I54" s="209"/>
      <c r="J54" s="209"/>
      <c r="K54" s="100"/>
      <c r="L54" s="101"/>
    </row>
    <row r="55" spans="1:17" s="105" customFormat="1" ht="15" customHeight="1">
      <c r="A55" s="56" t="s">
        <v>615</v>
      </c>
      <c r="B55" s="225"/>
      <c r="C55" s="225"/>
      <c r="D55" s="225"/>
      <c r="E55" s="225"/>
      <c r="F55" s="225"/>
      <c r="G55" s="225"/>
      <c r="H55" s="225"/>
      <c r="I55" s="225"/>
      <c r="J55" s="225"/>
      <c r="L55" s="106"/>
      <c r="M55" s="106"/>
      <c r="N55" s="106"/>
      <c r="O55" s="106"/>
    </row>
    <row r="56" spans="1:17" s="102" customFormat="1" ht="15" customHeight="1">
      <c r="A56" s="226"/>
      <c r="B56" s="226"/>
      <c r="C56" s="226"/>
      <c r="D56" s="226"/>
      <c r="E56" s="226"/>
      <c r="F56" s="227"/>
      <c r="G56" s="226"/>
      <c r="H56" s="226"/>
      <c r="I56" s="226"/>
      <c r="J56" s="226"/>
      <c r="K56" s="103"/>
      <c r="L56" s="103"/>
      <c r="M56" s="103"/>
      <c r="N56" s="103"/>
      <c r="O56" s="103"/>
    </row>
    <row r="57" spans="1:17" s="98" customFormat="1" ht="15" customHeight="1">
      <c r="A57" s="245" t="s">
        <v>207</v>
      </c>
      <c r="B57" s="238" t="s">
        <v>215</v>
      </c>
      <c r="C57" s="239" t="s">
        <v>23</v>
      </c>
      <c r="D57" s="239" t="s">
        <v>24</v>
      </c>
      <c r="E57" s="239" t="s">
        <v>25</v>
      </c>
      <c r="F57" s="239" t="s">
        <v>26</v>
      </c>
      <c r="G57" s="229"/>
      <c r="H57" s="229"/>
      <c r="I57" s="229"/>
      <c r="J57" s="229"/>
      <c r="K57" s="99"/>
      <c r="L57" s="102"/>
      <c r="M57" s="102"/>
      <c r="N57" s="102"/>
      <c r="O57" s="102"/>
      <c r="P57" s="99"/>
      <c r="Q57" s="101"/>
    </row>
    <row r="58" spans="1:17" s="98" customFormat="1" ht="15" customHeight="1">
      <c r="A58" s="234" t="s">
        <v>394</v>
      </c>
      <c r="B58" s="235">
        <v>135</v>
      </c>
      <c r="C58" s="236">
        <v>133.69764128283401</v>
      </c>
      <c r="D58" s="236">
        <v>129.761780070844</v>
      </c>
      <c r="E58" s="236">
        <v>127</v>
      </c>
      <c r="F58" s="236">
        <v>126</v>
      </c>
      <c r="G58" s="209"/>
      <c r="H58" s="209"/>
      <c r="I58" s="209"/>
      <c r="J58" s="209"/>
      <c r="K58" s="100"/>
      <c r="L58" s="99"/>
      <c r="M58" s="99"/>
      <c r="N58" s="99"/>
      <c r="O58" s="99"/>
    </row>
    <row r="59" spans="1:17" s="25" customFormat="1" ht="15" customHeight="1">
      <c r="C59" s="429"/>
      <c r="D59" s="429"/>
      <c r="E59" s="429"/>
      <c r="F59" s="429"/>
    </row>
    <row r="60" spans="1:17" ht="15" customHeight="1"/>
  </sheetData>
  <sheetProtection formatCells="0" insertRows="0" deleteRows="0"/>
  <mergeCells count="19">
    <mergeCell ref="A21:D21"/>
    <mergeCell ref="A22:D22"/>
    <mergeCell ref="A15:D15"/>
    <mergeCell ref="A16:D16"/>
    <mergeCell ref="A17:D17"/>
    <mergeCell ref="A18:D18"/>
    <mergeCell ref="A19:D19"/>
    <mergeCell ref="A20:D20"/>
    <mergeCell ref="A14:D14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048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0481" r:id="rId4" name="CustomMemberDispatchertb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2724-6E20-408E-A069-C254FADE8A95}">
  <sheetPr codeName="Ark13"/>
  <dimension ref="A1:R23"/>
  <sheetViews>
    <sheetView showGridLines="0" zoomScaleNormal="100" workbookViewId="0">
      <selection activeCell="A55" sqref="A55"/>
    </sheetView>
  </sheetViews>
  <sheetFormatPr baseColWidth="10" defaultColWidth="10" defaultRowHeight="15"/>
  <cols>
    <col min="1" max="1" width="11.42578125" customWidth="1"/>
    <col min="2" max="8" width="6.140625" customWidth="1"/>
    <col min="9" max="9" width="6.7109375" customWidth="1"/>
    <col min="10" max="18" width="6.140625" customWidth="1"/>
  </cols>
  <sheetData>
    <row r="1" spans="1:18" s="106" customFormat="1" ht="22.5" customHeight="1">
      <c r="A1" s="110"/>
      <c r="B1" s="109"/>
      <c r="C1" s="109"/>
      <c r="D1" s="109"/>
      <c r="E1" s="109"/>
      <c r="F1" s="129"/>
      <c r="G1" s="129"/>
      <c r="H1" s="129"/>
      <c r="I1" s="129"/>
    </row>
    <row r="2" spans="1:18" s="106" customFormat="1" ht="18.75" customHeight="1">
      <c r="A2" s="56" t="s">
        <v>395</v>
      </c>
      <c r="B2" s="107"/>
      <c r="C2" s="107"/>
      <c r="D2" s="107"/>
      <c r="E2" s="274"/>
      <c r="F2" s="275"/>
      <c r="G2" s="275"/>
      <c r="H2" s="275"/>
    </row>
    <row r="3" spans="1:18" s="106" customFormat="1" ht="12" customHeight="1">
      <c r="A3" s="150"/>
      <c r="B3" s="107"/>
      <c r="C3" s="107"/>
      <c r="D3" s="107"/>
      <c r="E3" s="107"/>
    </row>
    <row r="4" spans="1:18" s="106" customFormat="1" ht="15.75" customHeight="1">
      <c r="A4" s="152"/>
      <c r="B4" s="152"/>
      <c r="C4" s="152"/>
      <c r="D4" s="152"/>
      <c r="E4" s="152"/>
      <c r="F4" s="152"/>
      <c r="G4" s="153"/>
      <c r="H4"/>
      <c r="I4"/>
      <c r="J4"/>
      <c r="K4"/>
      <c r="L4"/>
      <c r="M4"/>
      <c r="N4"/>
      <c r="O4"/>
      <c r="P4"/>
      <c r="Q4"/>
      <c r="R4"/>
    </row>
    <row r="5" spans="1:18" s="105" customFormat="1" ht="12" customHeight="1">
      <c r="A5" s="154" t="s">
        <v>396</v>
      </c>
      <c r="B5" s="155"/>
      <c r="C5" s="155"/>
      <c r="D5" s="155"/>
      <c r="E5" s="155"/>
      <c r="F5" s="155"/>
      <c r="G5" s="155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8" s="105" customFormat="1" ht="12" customHeight="1">
      <c r="A6" s="154" t="s">
        <v>397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s="105" customFormat="1" ht="12" customHeight="1">
      <c r="A7" s="154" t="s">
        <v>398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8" spans="1:18" s="105" customFormat="1" ht="12" customHeight="1">
      <c r="A8" s="154" t="s">
        <v>399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1:18" s="105" customFormat="1" ht="12" customHeight="1" thickBot="1">
      <c r="A9" s="154" t="s">
        <v>400</v>
      </c>
      <c r="B9" s="158"/>
      <c r="C9" s="158"/>
      <c r="D9" s="159"/>
      <c r="E9" s="159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 t="s">
        <v>401</v>
      </c>
    </row>
    <row r="10" spans="1:18" s="105" customFormat="1" ht="12" customHeight="1" thickTop="1" thickBot="1">
      <c r="A10" s="154" t="s">
        <v>402</v>
      </c>
      <c r="B10" s="157"/>
      <c r="C10" s="157"/>
      <c r="D10" s="157"/>
      <c r="E10" s="157"/>
      <c r="F10" s="279"/>
      <c r="G10" s="280"/>
      <c r="H10" s="280"/>
      <c r="I10" s="280"/>
      <c r="J10" s="280"/>
      <c r="K10" s="280"/>
      <c r="L10" s="166"/>
      <c r="M10" s="166"/>
      <c r="N10" s="166"/>
      <c r="O10" s="166"/>
      <c r="P10" s="166"/>
    </row>
    <row r="11" spans="1:18" s="105" customFormat="1" ht="12" customHeight="1" thickTop="1">
      <c r="A11" s="154" t="s">
        <v>403</v>
      </c>
      <c r="B11" s="161"/>
      <c r="C11" s="161"/>
      <c r="D11" s="160"/>
      <c r="E11" s="162"/>
      <c r="F11" s="281"/>
      <c r="G11" s="281"/>
      <c r="H11" s="281"/>
      <c r="I11" s="281"/>
      <c r="J11" s="281"/>
      <c r="K11" s="281"/>
      <c r="L11" s="161"/>
      <c r="M11" s="161"/>
      <c r="N11" s="161"/>
      <c r="O11" s="161"/>
      <c r="P11" s="161"/>
    </row>
    <row r="12" spans="1:18" s="105" customFormat="1" ht="12" customHeight="1">
      <c r="A12" s="154" t="s">
        <v>404</v>
      </c>
      <c r="B12" s="163"/>
      <c r="C12" s="163"/>
      <c r="D12" s="163"/>
      <c r="E12" s="163"/>
      <c r="F12" s="282"/>
      <c r="G12" s="282"/>
      <c r="H12" s="282"/>
      <c r="I12" s="282"/>
      <c r="J12" s="282"/>
      <c r="K12" s="282"/>
      <c r="L12" s="163"/>
      <c r="M12" s="163"/>
      <c r="N12" s="163"/>
      <c r="O12" s="163"/>
      <c r="P12" s="163"/>
    </row>
    <row r="13" spans="1:18" s="105" customFormat="1" ht="12" customHeight="1">
      <c r="A13" s="154" t="s">
        <v>405</v>
      </c>
      <c r="B13" s="155"/>
      <c r="C13" s="155"/>
      <c r="D13" s="155"/>
      <c r="E13" s="155"/>
      <c r="F13" s="282"/>
      <c r="G13" s="282"/>
      <c r="H13" s="282"/>
      <c r="I13" s="282"/>
      <c r="J13" s="282"/>
      <c r="K13" s="282"/>
      <c r="L13" s="155"/>
      <c r="M13" s="155"/>
      <c r="N13" s="155"/>
      <c r="O13" s="155"/>
      <c r="P13" s="155"/>
    </row>
    <row r="14" spans="1:18" s="105" customFormat="1" ht="12" customHeight="1">
      <c r="A14" s="154" t="s">
        <v>406</v>
      </c>
      <c r="B14" s="164"/>
      <c r="C14" s="164"/>
      <c r="D14" s="164"/>
      <c r="E14" s="164"/>
      <c r="F14" s="283"/>
      <c r="G14" s="283"/>
      <c r="H14" s="283"/>
      <c r="I14" s="283"/>
      <c r="J14" s="283"/>
      <c r="K14" s="283"/>
      <c r="L14" s="164"/>
      <c r="M14" s="164"/>
      <c r="N14" s="164"/>
      <c r="O14" s="164"/>
      <c r="P14" s="164"/>
    </row>
    <row r="15" spans="1:18" s="105" customFormat="1" ht="12" customHeight="1">
      <c r="A15" s="155"/>
      <c r="B15" s="165">
        <v>2012</v>
      </c>
      <c r="C15" s="165">
        <v>2013</v>
      </c>
      <c r="D15" s="165">
        <v>2014</v>
      </c>
      <c r="E15" s="165">
        <v>2015</v>
      </c>
      <c r="F15" s="165">
        <v>2016</v>
      </c>
      <c r="G15" s="165">
        <v>2017</v>
      </c>
      <c r="H15" s="165">
        <v>2018</v>
      </c>
      <c r="I15" s="165">
        <v>2019</v>
      </c>
      <c r="J15" s="165">
        <v>2020</v>
      </c>
      <c r="K15" s="165">
        <v>2021</v>
      </c>
      <c r="L15" s="165">
        <v>2022</v>
      </c>
      <c r="M15" s="165">
        <v>2019</v>
      </c>
      <c r="N15" s="165">
        <v>2020</v>
      </c>
      <c r="O15" s="165">
        <v>2021</v>
      </c>
      <c r="P15" s="165">
        <v>2022</v>
      </c>
    </row>
    <row r="16" spans="1:18" s="105" customFormat="1" ht="12" customHeight="1">
      <c r="A16" s="149"/>
      <c r="B16" s="128"/>
      <c r="C16" s="148"/>
      <c r="D16" s="147"/>
      <c r="E16" s="147"/>
      <c r="F16" s="147"/>
    </row>
    <row r="17" spans="1:15" s="105" customFormat="1" ht="12" customHeight="1">
      <c r="A17" s="149"/>
    </row>
    <row r="18" spans="1:15" s="105" customFormat="1" ht="12" customHeight="1">
      <c r="A18" s="149"/>
    </row>
    <row r="19" spans="1:15" s="105" customFormat="1" ht="12" customHeight="1">
      <c r="A19" s="149"/>
      <c r="B19" s="412"/>
      <c r="C19" s="412"/>
      <c r="D19" s="412" t="s">
        <v>407</v>
      </c>
      <c r="E19" s="412"/>
      <c r="F19" s="168"/>
      <c r="G19" s="412" t="s">
        <v>408</v>
      </c>
      <c r="H19" s="412"/>
      <c r="I19" s="412" t="s">
        <v>409</v>
      </c>
      <c r="J19" s="168"/>
      <c r="K19" s="168"/>
      <c r="L19" s="412" t="s">
        <v>410</v>
      </c>
      <c r="M19" s="168"/>
      <c r="N19" s="168"/>
    </row>
    <row r="20" spans="1:15" s="105" customFormat="1" ht="12" customHeight="1">
      <c r="A20" s="149"/>
      <c r="B20" s="167" t="s">
        <v>411</v>
      </c>
      <c r="C20" s="128"/>
      <c r="D20" s="167" t="s">
        <v>412</v>
      </c>
      <c r="E20" s="167"/>
      <c r="F20" s="167"/>
      <c r="G20" s="167" t="s">
        <v>413</v>
      </c>
      <c r="H20" s="167"/>
      <c r="I20" s="167" t="s">
        <v>414</v>
      </c>
      <c r="L20" s="413" t="s">
        <v>415</v>
      </c>
    </row>
    <row r="21" spans="1:15" ht="18.75">
      <c r="B21" s="128"/>
      <c r="C21" s="128"/>
      <c r="D21" s="128"/>
      <c r="E21" s="148"/>
      <c r="F21" s="147"/>
      <c r="G21" s="147"/>
      <c r="H21" s="147"/>
      <c r="I21" s="105"/>
      <c r="J21" s="105"/>
      <c r="K21" s="105"/>
      <c r="L21" s="105"/>
      <c r="M21" s="105"/>
      <c r="N21" s="105"/>
      <c r="O21" s="105"/>
    </row>
    <row r="22" spans="1:15" ht="18.75">
      <c r="B22" s="128"/>
      <c r="C22" s="128"/>
      <c r="D22" s="128"/>
      <c r="E22" s="148"/>
      <c r="F22" s="147"/>
      <c r="G22" s="147"/>
      <c r="H22" s="147"/>
      <c r="I22" s="105"/>
      <c r="J22" s="105"/>
      <c r="K22" s="105"/>
      <c r="L22" s="105"/>
      <c r="M22" s="105"/>
      <c r="N22" s="105"/>
    </row>
    <row r="23" spans="1:15">
      <c r="B23" s="113" t="s">
        <v>416</v>
      </c>
      <c r="C23" s="111"/>
      <c r="D23" s="111"/>
      <c r="E23" s="111"/>
    </row>
  </sheetData>
  <sheetProtection formatCells="0" insertRows="0" deleteRows="0"/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2529" r:id="rId4" name="CustomMemberDispatchertb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EA1F-2B3E-488E-8EE4-8B870B071647}">
  <dimension ref="B2:E25"/>
  <sheetViews>
    <sheetView showGridLines="0" zoomScaleNormal="100" workbookViewId="0">
      <selection activeCell="G37" sqref="G37"/>
    </sheetView>
  </sheetViews>
  <sheetFormatPr baseColWidth="10" defaultColWidth="11.42578125" defaultRowHeight="15"/>
  <cols>
    <col min="1" max="1" width="2.7109375" customWidth="1"/>
    <col min="2" max="2" width="39" customWidth="1"/>
    <col min="3" max="3" width="12" bestFit="1" customWidth="1"/>
    <col min="4" max="4" width="11.7109375" bestFit="1" customWidth="1"/>
  </cols>
  <sheetData>
    <row r="2" spans="2:5" ht="18.75">
      <c r="B2" s="56" t="s">
        <v>543</v>
      </c>
    </row>
    <row r="4" spans="2:5" ht="31.5" thickBot="1">
      <c r="B4" s="387"/>
      <c r="C4" s="388" t="s">
        <v>417</v>
      </c>
      <c r="D4" s="389" t="s">
        <v>418</v>
      </c>
      <c r="E4" s="47"/>
    </row>
    <row r="5" spans="2:5" ht="18.75">
      <c r="B5" s="425" t="s">
        <v>419</v>
      </c>
      <c r="C5" s="3">
        <v>74976.815000000002</v>
      </c>
      <c r="D5" s="428">
        <v>0.29316323674439038</v>
      </c>
      <c r="E5" s="47"/>
    </row>
    <row r="6" spans="2:5" ht="18.75">
      <c r="B6" s="426" t="s">
        <v>420</v>
      </c>
      <c r="C6" s="3">
        <v>18305.181</v>
      </c>
      <c r="D6" s="428">
        <v>7.157420745535692E-2</v>
      </c>
      <c r="E6" s="47"/>
    </row>
    <row r="7" spans="2:5" ht="18.75">
      <c r="B7" s="425" t="s">
        <v>421</v>
      </c>
      <c r="C7" s="3">
        <v>6226.5829999999996</v>
      </c>
      <c r="D7" s="428">
        <v>2.4346262589809885E-2</v>
      </c>
      <c r="E7" s="47"/>
    </row>
    <row r="8" spans="2:5" ht="18.75">
      <c r="B8" s="425" t="s">
        <v>422</v>
      </c>
      <c r="C8" s="3">
        <v>5193.8379999999997</v>
      </c>
      <c r="D8" s="428">
        <v>2.0308176056905207E-2</v>
      </c>
      <c r="E8" s="47"/>
    </row>
    <row r="9" spans="2:5" ht="18.75">
      <c r="B9" s="425" t="s">
        <v>423</v>
      </c>
      <c r="C9" s="3">
        <v>4762.0870000000004</v>
      </c>
      <c r="D9" s="428">
        <v>1.8620007245951749E-2</v>
      </c>
      <c r="E9" s="47"/>
    </row>
    <row r="10" spans="2:5" ht="18.75">
      <c r="B10" s="425" t="s">
        <v>424</v>
      </c>
      <c r="C10" s="3">
        <v>3670.0419999999999</v>
      </c>
      <c r="D10" s="428">
        <v>1.435005463632799E-2</v>
      </c>
      <c r="E10" s="47"/>
    </row>
    <row r="11" spans="2:5" ht="18.75">
      <c r="B11" s="426" t="s">
        <v>426</v>
      </c>
      <c r="C11" s="3">
        <v>3568.2449999999999</v>
      </c>
      <c r="D11" s="428">
        <v>1.3952023084696079E-2</v>
      </c>
      <c r="E11" s="47"/>
    </row>
    <row r="12" spans="2:5" ht="18.75">
      <c r="B12" s="425" t="s">
        <v>427</v>
      </c>
      <c r="C12" s="3">
        <v>3302.027</v>
      </c>
      <c r="D12" s="428">
        <v>1.2911096892250879E-2</v>
      </c>
      <c r="E12" s="47"/>
    </row>
    <row r="13" spans="2:5" ht="18.75">
      <c r="B13" s="426" t="s">
        <v>425</v>
      </c>
      <c r="C13" s="3">
        <v>3155.6460000000002</v>
      </c>
      <c r="D13" s="428">
        <v>1.2338739587424307E-2</v>
      </c>
      <c r="E13" s="47"/>
    </row>
    <row r="14" spans="2:5" ht="18.75">
      <c r="B14" s="425" t="s">
        <v>429</v>
      </c>
      <c r="C14" s="3">
        <v>2661.7919999999999</v>
      </c>
      <c r="D14" s="428">
        <v>1.0407744824321018E-2</v>
      </c>
      <c r="E14" s="47"/>
    </row>
    <row r="15" spans="2:5" ht="18.75">
      <c r="B15" s="425" t="s">
        <v>428</v>
      </c>
      <c r="C15" s="3">
        <v>2546.9299999999998</v>
      </c>
      <c r="D15" s="428">
        <v>9.9586284448251131E-3</v>
      </c>
      <c r="E15" s="47"/>
    </row>
    <row r="16" spans="2:5" ht="18.75">
      <c r="B16" s="426" t="s">
        <v>430</v>
      </c>
      <c r="C16" s="3">
        <v>2455.9670000000001</v>
      </c>
      <c r="D16" s="428">
        <v>9.6029583953040707E-3</v>
      </c>
      <c r="E16" s="47"/>
    </row>
    <row r="17" spans="2:5" ht="18.75">
      <c r="B17" s="425" t="s">
        <v>422</v>
      </c>
      <c r="C17" s="3">
        <v>2355.5720000000001</v>
      </c>
      <c r="D17" s="428">
        <v>9.2104087364134786E-3</v>
      </c>
      <c r="E17" s="47"/>
    </row>
    <row r="18" spans="2:5" ht="18.75">
      <c r="B18" s="427" t="s">
        <v>431</v>
      </c>
      <c r="C18" s="3">
        <v>2332.83</v>
      </c>
      <c r="D18" s="428">
        <v>9.1214863364683634E-3</v>
      </c>
      <c r="E18" s="47"/>
    </row>
    <row r="19" spans="2:5" ht="18.75">
      <c r="B19" s="426" t="s">
        <v>432</v>
      </c>
      <c r="C19" s="3">
        <v>2233.8000000000002</v>
      </c>
      <c r="D19" s="428">
        <v>8.7342738983993817E-3</v>
      </c>
      <c r="E19" s="47"/>
    </row>
    <row r="20" spans="2:5" ht="18.75">
      <c r="B20" s="425" t="s">
        <v>433</v>
      </c>
      <c r="C20" s="3">
        <v>1943.4179999999999</v>
      </c>
      <c r="D20" s="428">
        <v>7.5988652122300701E-3</v>
      </c>
      <c r="E20" s="47"/>
    </row>
    <row r="21" spans="2:5" ht="18.75">
      <c r="B21" s="425" t="s">
        <v>434</v>
      </c>
      <c r="C21" s="3">
        <v>1939.2260000000001</v>
      </c>
      <c r="D21" s="428">
        <v>7.5824742747324916E-3</v>
      </c>
      <c r="E21" s="47"/>
    </row>
    <row r="22" spans="2:5" ht="18.75">
      <c r="B22" s="425" t="s">
        <v>435</v>
      </c>
      <c r="C22" s="3">
        <v>1896.6869999999999</v>
      </c>
      <c r="D22" s="428">
        <v>7.4161445776405356E-3</v>
      </c>
      <c r="E22" s="47"/>
    </row>
    <row r="23" spans="2:5" ht="18.75">
      <c r="B23" s="425" t="s">
        <v>436</v>
      </c>
      <c r="C23" s="3">
        <v>1865.191</v>
      </c>
      <c r="D23" s="428">
        <v>7.2929935835031974E-3</v>
      </c>
      <c r="E23" s="47"/>
    </row>
    <row r="24" spans="2:5" ht="18.75">
      <c r="B24" s="425" t="s">
        <v>437</v>
      </c>
      <c r="C24" s="3">
        <v>1618.0989999999999</v>
      </c>
      <c r="D24" s="428">
        <v>6.3268510433906978E-3</v>
      </c>
      <c r="E24" s="47"/>
    </row>
    <row r="25" spans="2:5" ht="19.5" thickBot="1">
      <c r="B25" s="390" t="s">
        <v>438</v>
      </c>
      <c r="C25" s="391">
        <v>147009.97599999994</v>
      </c>
      <c r="D25" s="431">
        <v>0.57481663362034185</v>
      </c>
      <c r="E25" s="47"/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3EE2-4816-480C-9819-43455A774A80}">
  <dimension ref="A2:L77"/>
  <sheetViews>
    <sheetView showGridLines="0" topLeftCell="A13" zoomScaleNormal="100" workbookViewId="0">
      <selection activeCell="L56" sqref="L56"/>
    </sheetView>
  </sheetViews>
  <sheetFormatPr baseColWidth="10" defaultColWidth="11.42578125" defaultRowHeight="15"/>
  <cols>
    <col min="1" max="1" width="76" customWidth="1"/>
    <col min="2" max="3" width="11.28515625" customWidth="1"/>
    <col min="8" max="8" width="11.42578125" customWidth="1"/>
    <col min="12" max="12" width="15.85546875" bestFit="1" customWidth="1"/>
  </cols>
  <sheetData>
    <row r="2" spans="1:12" ht="18.75">
      <c r="A2" s="56" t="s">
        <v>439</v>
      </c>
    </row>
    <row r="4" spans="1:12">
      <c r="A4" s="266" t="s">
        <v>207</v>
      </c>
      <c r="B4" s="89" t="s">
        <v>215</v>
      </c>
      <c r="C4" s="88" t="s">
        <v>23</v>
      </c>
      <c r="D4" s="88" t="s" vm="99">
        <v>24</v>
      </c>
      <c r="E4" s="88" t="s" vm="96">
        <v>25</v>
      </c>
      <c r="F4" s="84" t="s" vm="6">
        <v>26</v>
      </c>
      <c r="G4" s="85" t="s" vm="7">
        <v>27</v>
      </c>
      <c r="H4" s="88" t="s" vm="9">
        <v>28</v>
      </c>
      <c r="I4" s="88" t="s" vm="1">
        <v>29</v>
      </c>
      <c r="J4" s="84" t="s" vm="2">
        <v>30</v>
      </c>
    </row>
    <row r="5" spans="1:12">
      <c r="A5" s="77"/>
      <c r="B5" s="90"/>
      <c r="C5" s="77"/>
      <c r="D5" s="78"/>
      <c r="E5" s="79"/>
      <c r="F5" s="78"/>
      <c r="G5" s="80"/>
      <c r="H5" s="79"/>
      <c r="I5" s="79"/>
      <c r="J5" s="79"/>
    </row>
    <row r="6" spans="1:12">
      <c r="A6" s="255" t="s">
        <v>51</v>
      </c>
      <c r="B6" s="430">
        <v>6393.7770499999997</v>
      </c>
      <c r="C6" s="327">
        <v>6393.7770499999997</v>
      </c>
      <c r="D6" s="327">
        <v>6394</v>
      </c>
      <c r="E6" s="327">
        <v>6394</v>
      </c>
      <c r="F6" s="327">
        <v>6394</v>
      </c>
      <c r="G6" s="327">
        <v>6394</v>
      </c>
      <c r="H6" s="327">
        <v>6394</v>
      </c>
      <c r="I6" s="327">
        <v>6393</v>
      </c>
      <c r="J6" s="327">
        <v>6394</v>
      </c>
      <c r="L6" s="315"/>
    </row>
    <row r="7" spans="1:12">
      <c r="A7" s="255" t="s">
        <v>52</v>
      </c>
      <c r="B7" s="430">
        <v>1586.8306379999999</v>
      </c>
      <c r="C7" s="327">
        <v>1586.8306379999999</v>
      </c>
      <c r="D7" s="327">
        <v>1587</v>
      </c>
      <c r="E7" s="327">
        <v>1587</v>
      </c>
      <c r="F7" s="327">
        <v>1587</v>
      </c>
      <c r="G7" s="327">
        <v>1587</v>
      </c>
      <c r="H7" s="327">
        <v>1587</v>
      </c>
      <c r="I7" s="327">
        <v>1586</v>
      </c>
      <c r="J7" s="327">
        <v>1587</v>
      </c>
      <c r="L7" s="327"/>
    </row>
    <row r="8" spans="1:12">
      <c r="A8" s="255" t="s">
        <v>440</v>
      </c>
      <c r="B8" s="430">
        <v>0</v>
      </c>
      <c r="C8" s="327">
        <v>1790.257574</v>
      </c>
      <c r="D8" s="327">
        <v>1790</v>
      </c>
      <c r="E8" s="327">
        <v>0</v>
      </c>
      <c r="F8" s="327">
        <v>0</v>
      </c>
      <c r="G8" s="327">
        <v>1535</v>
      </c>
      <c r="H8" s="327">
        <v>1535</v>
      </c>
      <c r="I8" s="327">
        <v>0</v>
      </c>
      <c r="J8" s="327">
        <v>0</v>
      </c>
    </row>
    <row r="9" spans="1:12">
      <c r="A9" s="255" t="s">
        <v>54</v>
      </c>
      <c r="B9" s="430">
        <v>2704.3825000000002</v>
      </c>
      <c r="C9" s="327">
        <v>2100</v>
      </c>
      <c r="D9" s="327">
        <v>1700</v>
      </c>
      <c r="E9" s="327">
        <v>1700</v>
      </c>
      <c r="F9" s="327">
        <v>1700</v>
      </c>
      <c r="G9" s="327">
        <v>1850</v>
      </c>
      <c r="H9" s="327">
        <v>1850</v>
      </c>
      <c r="I9" s="327">
        <v>1850</v>
      </c>
      <c r="J9" s="327">
        <v>1850</v>
      </c>
    </row>
    <row r="10" spans="1:12">
      <c r="A10" s="255" t="s">
        <v>55</v>
      </c>
      <c r="B10" s="430">
        <v>19055.082789</v>
      </c>
      <c r="C10" s="327">
        <v>18041.02303</v>
      </c>
      <c r="D10" s="327">
        <v>17418</v>
      </c>
      <c r="E10" s="327">
        <v>18323</v>
      </c>
      <c r="F10" s="327">
        <v>17460</v>
      </c>
      <c r="G10" s="327">
        <v>16650</v>
      </c>
      <c r="H10" s="327">
        <v>15813</v>
      </c>
      <c r="I10" s="327">
        <v>16518</v>
      </c>
      <c r="J10" s="327">
        <v>16588</v>
      </c>
    </row>
    <row r="11" spans="1:12">
      <c r="A11" s="256" t="s">
        <v>441</v>
      </c>
      <c r="B11" s="372">
        <v>29740.072977</v>
      </c>
      <c r="C11" s="373">
        <v>29911.888292</v>
      </c>
      <c r="D11" s="373">
        <v>28889</v>
      </c>
      <c r="E11" s="373">
        <v>28004</v>
      </c>
      <c r="F11" s="373">
        <v>27141</v>
      </c>
      <c r="G11" s="373">
        <v>28016</v>
      </c>
      <c r="H11" s="373">
        <v>27179</v>
      </c>
      <c r="I11" s="373">
        <v>26347</v>
      </c>
      <c r="J11" s="373">
        <v>26419</v>
      </c>
    </row>
    <row r="12" spans="1:12">
      <c r="A12" s="255"/>
      <c r="B12" s="328"/>
      <c r="C12" s="397"/>
      <c r="D12" s="81"/>
      <c r="E12" s="81"/>
      <c r="F12" s="81" t="s">
        <v>6</v>
      </c>
      <c r="G12" s="81"/>
      <c r="H12" s="81"/>
      <c r="I12" s="81"/>
      <c r="J12" s="81" t="s">
        <v>6</v>
      </c>
    </row>
    <row r="13" spans="1:12">
      <c r="A13" s="257" t="s">
        <v>442</v>
      </c>
      <c r="B13" s="328"/>
      <c r="C13" s="397"/>
      <c r="D13" s="81"/>
      <c r="E13" s="81"/>
      <c r="F13" s="81"/>
      <c r="G13" s="81"/>
      <c r="H13" s="81"/>
      <c r="I13" s="81"/>
      <c r="J13" s="81"/>
    </row>
    <row r="14" spans="1:12">
      <c r="A14" s="255" t="s">
        <v>443</v>
      </c>
      <c r="B14" s="332">
        <v>-737.91148999999996</v>
      </c>
      <c r="C14" s="327">
        <v>-707.69655499999999</v>
      </c>
      <c r="D14" s="327">
        <v>-704</v>
      </c>
      <c r="E14" s="327">
        <v>-708</v>
      </c>
      <c r="F14" s="327">
        <v>-704</v>
      </c>
      <c r="G14" s="327">
        <v>-689</v>
      </c>
      <c r="H14" s="327">
        <v>-681</v>
      </c>
      <c r="I14" s="327">
        <v>-564</v>
      </c>
      <c r="J14" s="327">
        <v>-534</v>
      </c>
    </row>
    <row r="15" spans="1:12">
      <c r="A15" s="255" t="s">
        <v>444</v>
      </c>
      <c r="B15" s="332">
        <v>0</v>
      </c>
      <c r="C15" s="327">
        <v>-1790.257574</v>
      </c>
      <c r="D15" s="327">
        <v>-1790.3</v>
      </c>
      <c r="E15" s="327">
        <v>0</v>
      </c>
      <c r="F15" s="327">
        <v>0</v>
      </c>
      <c r="G15" s="327">
        <v>-1535</v>
      </c>
      <c r="H15" s="327">
        <v>-1535</v>
      </c>
      <c r="I15" s="327">
        <v>0</v>
      </c>
      <c r="J15" s="327">
        <v>0</v>
      </c>
    </row>
    <row r="16" spans="1:12">
      <c r="A16" s="255" t="s">
        <v>445</v>
      </c>
      <c r="B16" s="332">
        <v>-570.27674300000001</v>
      </c>
      <c r="C16" s="327">
        <v>-711.45292300000006</v>
      </c>
      <c r="D16" s="327">
        <v>-733.4</v>
      </c>
      <c r="E16" s="327">
        <v>-605</v>
      </c>
      <c r="F16" s="327">
        <v>-413</v>
      </c>
      <c r="G16" s="327">
        <v>-285</v>
      </c>
      <c r="H16" s="327">
        <v>-305</v>
      </c>
      <c r="I16" s="327">
        <v>-116</v>
      </c>
      <c r="J16" s="327">
        <v>-91</v>
      </c>
    </row>
    <row r="17" spans="1:10">
      <c r="A17" s="255" t="s">
        <v>446</v>
      </c>
      <c r="B17" s="332">
        <v>-2704.3825000000002</v>
      </c>
      <c r="C17" s="327">
        <v>-2100</v>
      </c>
      <c r="D17" s="327">
        <v>-1700</v>
      </c>
      <c r="E17" s="327">
        <v>-1700</v>
      </c>
      <c r="F17" s="327">
        <v>-1700</v>
      </c>
      <c r="G17" s="327">
        <v>-1850</v>
      </c>
      <c r="H17" s="327">
        <v>-1850</v>
      </c>
      <c r="I17" s="327">
        <v>-1850</v>
      </c>
      <c r="J17" s="327">
        <v>-1850</v>
      </c>
    </row>
    <row r="18" spans="1:10">
      <c r="A18" s="255" t="s">
        <v>447</v>
      </c>
      <c r="B18" s="332">
        <v>-954.71321699999999</v>
      </c>
      <c r="C18" s="327">
        <v>-440.56642900000003</v>
      </c>
      <c r="D18" s="327">
        <v>0</v>
      </c>
      <c r="E18" s="327">
        <v>-1189</v>
      </c>
      <c r="F18" s="327">
        <v>-774</v>
      </c>
      <c r="G18" s="327">
        <v>-376</v>
      </c>
      <c r="H18" s="327">
        <v>0</v>
      </c>
      <c r="I18" s="327">
        <v>-1132</v>
      </c>
      <c r="J18" s="327">
        <v>-767</v>
      </c>
    </row>
    <row r="19" spans="1:10" ht="13.5" customHeight="1">
      <c r="A19" s="258" t="s">
        <v>448</v>
      </c>
      <c r="B19" s="332">
        <v>0</v>
      </c>
      <c r="C19" s="327">
        <v>-22.671229</v>
      </c>
      <c r="D19" s="327">
        <v>-235</v>
      </c>
      <c r="E19" s="327">
        <v>-111</v>
      </c>
      <c r="F19" s="327">
        <v>-128</v>
      </c>
      <c r="G19" s="327">
        <v>-305</v>
      </c>
      <c r="H19" s="327">
        <v>-325</v>
      </c>
      <c r="I19" s="327">
        <v>-170</v>
      </c>
      <c r="J19" s="327">
        <v>-110</v>
      </c>
    </row>
    <row r="20" spans="1:10">
      <c r="A20" s="258" t="s">
        <v>449</v>
      </c>
      <c r="B20" s="332">
        <v>-223.71179100000001</v>
      </c>
      <c r="C20" s="327">
        <v>-233.87311199999999</v>
      </c>
      <c r="D20" s="333">
        <v>-241</v>
      </c>
      <c r="E20" s="333">
        <v>-165</v>
      </c>
      <c r="F20" s="333">
        <v>-168</v>
      </c>
      <c r="G20" s="333">
        <v>-146</v>
      </c>
      <c r="H20" s="333">
        <v>-150</v>
      </c>
      <c r="I20" s="333">
        <v>-149</v>
      </c>
      <c r="J20" s="333">
        <v>-149.19999999999999</v>
      </c>
    </row>
    <row r="21" spans="1:10">
      <c r="A21" s="255" t="s">
        <v>450</v>
      </c>
      <c r="B21" s="332">
        <v>-92.884427000000002</v>
      </c>
      <c r="C21" s="327">
        <v>-93.289282</v>
      </c>
      <c r="D21" s="327">
        <v>-80</v>
      </c>
      <c r="E21" s="327">
        <v>-79</v>
      </c>
      <c r="F21" s="327">
        <v>-80</v>
      </c>
      <c r="G21" s="327">
        <v>-79</v>
      </c>
      <c r="H21" s="327">
        <v>-71</v>
      </c>
      <c r="I21" s="327">
        <v>-65</v>
      </c>
      <c r="J21" s="327">
        <v>-63.4</v>
      </c>
    </row>
    <row r="22" spans="1:10">
      <c r="A22" s="256" t="s">
        <v>451</v>
      </c>
      <c r="B22" s="374">
        <v>24456.192809</v>
      </c>
      <c r="C22" s="375">
        <v>23812.081188</v>
      </c>
      <c r="D22" s="375">
        <v>23405.3</v>
      </c>
      <c r="E22" s="375">
        <v>23447</v>
      </c>
      <c r="F22" s="375">
        <v>23174</v>
      </c>
      <c r="G22" s="375">
        <v>22751</v>
      </c>
      <c r="H22" s="375">
        <v>22262</v>
      </c>
      <c r="I22" s="375">
        <v>22301</v>
      </c>
      <c r="J22" s="375">
        <v>22854.400000000001</v>
      </c>
    </row>
    <row r="23" spans="1:10">
      <c r="A23" s="255" t="s">
        <v>452</v>
      </c>
      <c r="B23" s="332">
        <v>2881.8288400000001</v>
      </c>
      <c r="C23" s="327">
        <v>2277.44634</v>
      </c>
      <c r="D23" s="327">
        <v>1836</v>
      </c>
      <c r="E23" s="327">
        <v>1837</v>
      </c>
      <c r="F23" s="327">
        <v>1837</v>
      </c>
      <c r="G23" s="327">
        <v>1981</v>
      </c>
      <c r="H23" s="327">
        <v>1951</v>
      </c>
      <c r="I23" s="327">
        <v>1951</v>
      </c>
      <c r="J23" s="327">
        <v>1951</v>
      </c>
    </row>
    <row r="24" spans="1:10">
      <c r="A24" s="255" t="s">
        <v>453</v>
      </c>
      <c r="B24" s="332">
        <v>-46.836033999999998</v>
      </c>
      <c r="C24" s="327">
        <v>-47.078254000000001</v>
      </c>
      <c r="D24" s="327">
        <v>-48</v>
      </c>
      <c r="E24" s="327">
        <v>-46</v>
      </c>
      <c r="F24" s="327">
        <v>-46</v>
      </c>
      <c r="G24" s="327">
        <v>-47</v>
      </c>
      <c r="H24" s="327">
        <v>-49</v>
      </c>
      <c r="I24" s="327">
        <v>0</v>
      </c>
      <c r="J24" s="327">
        <v>0</v>
      </c>
    </row>
    <row r="25" spans="1:10">
      <c r="A25" s="256" t="s">
        <v>442</v>
      </c>
      <c r="B25" s="374">
        <v>27291.185615000002</v>
      </c>
      <c r="C25" s="375">
        <v>26042.449273999999</v>
      </c>
      <c r="D25" s="375">
        <v>25193.3</v>
      </c>
      <c r="E25" s="375">
        <v>25238</v>
      </c>
      <c r="F25" s="375">
        <v>24965</v>
      </c>
      <c r="G25" s="375">
        <v>24685</v>
      </c>
      <c r="H25" s="375">
        <v>24164</v>
      </c>
      <c r="I25" s="375">
        <v>24252</v>
      </c>
      <c r="J25" s="375">
        <v>24805.4</v>
      </c>
    </row>
    <row r="26" spans="1:10">
      <c r="A26" s="255"/>
      <c r="B26" s="316"/>
      <c r="C26" s="398"/>
      <c r="D26" s="81"/>
      <c r="E26" s="81"/>
      <c r="F26" s="81"/>
      <c r="G26" s="81"/>
      <c r="H26" s="81"/>
      <c r="I26" s="81"/>
      <c r="J26" s="81"/>
    </row>
    <row r="27" spans="1:10">
      <c r="A27" s="257" t="s">
        <v>454</v>
      </c>
      <c r="B27" s="316"/>
      <c r="C27" s="398"/>
      <c r="D27" s="81"/>
      <c r="E27" s="81"/>
      <c r="F27" s="81"/>
      <c r="G27" s="81"/>
      <c r="H27" s="81"/>
      <c r="I27" s="81"/>
      <c r="J27" s="81"/>
    </row>
    <row r="28" spans="1:10" ht="17.25">
      <c r="A28" s="255" t="s">
        <v>455</v>
      </c>
      <c r="B28" s="332">
        <v>2919.2908400000001</v>
      </c>
      <c r="C28" s="327">
        <v>2920.0074500000001</v>
      </c>
      <c r="D28" s="327">
        <v>2272</v>
      </c>
      <c r="E28" s="327">
        <v>2273</v>
      </c>
      <c r="F28" s="327">
        <v>2273</v>
      </c>
      <c r="G28" s="327">
        <v>2274</v>
      </c>
      <c r="H28" s="327">
        <v>2238</v>
      </c>
      <c r="I28" s="327">
        <v>2237</v>
      </c>
      <c r="J28" s="327">
        <v>2237</v>
      </c>
    </row>
    <row r="29" spans="1:10">
      <c r="A29" s="255" t="s">
        <v>456</v>
      </c>
      <c r="B29" s="332">
        <v>-188.456288</v>
      </c>
      <c r="C29" s="327">
        <v>-191.67785000000001</v>
      </c>
      <c r="D29" s="327">
        <v>-188</v>
      </c>
      <c r="E29" s="327">
        <v>-184</v>
      </c>
      <c r="F29" s="327">
        <v>-188</v>
      </c>
      <c r="G29" s="327">
        <v>-192</v>
      </c>
      <c r="H29" s="327">
        <v>-195</v>
      </c>
      <c r="I29" s="327">
        <v>-43</v>
      </c>
      <c r="J29" s="327">
        <v>-43</v>
      </c>
    </row>
    <row r="30" spans="1:10">
      <c r="A30" s="256" t="s">
        <v>457</v>
      </c>
      <c r="B30" s="374">
        <v>2730.8345520000003</v>
      </c>
      <c r="C30" s="375">
        <v>2728.3296</v>
      </c>
      <c r="D30" s="375">
        <v>2084</v>
      </c>
      <c r="E30" s="375">
        <v>2089</v>
      </c>
      <c r="F30" s="375">
        <v>2085</v>
      </c>
      <c r="G30" s="375">
        <v>2082</v>
      </c>
      <c r="H30" s="375">
        <v>2043</v>
      </c>
      <c r="I30" s="375">
        <v>2194</v>
      </c>
      <c r="J30" s="375">
        <v>2194</v>
      </c>
    </row>
    <row r="31" spans="1:10">
      <c r="A31" s="259"/>
      <c r="B31" s="326"/>
      <c r="C31" s="399"/>
      <c r="D31" s="334"/>
      <c r="E31" s="334"/>
      <c r="F31" s="334"/>
      <c r="G31" s="334"/>
      <c r="H31" s="334"/>
      <c r="I31" s="334"/>
      <c r="J31" s="334"/>
    </row>
    <row r="32" spans="1:10">
      <c r="A32" s="256" t="s">
        <v>458</v>
      </c>
      <c r="B32" s="374">
        <v>30022.020167000002</v>
      </c>
      <c r="C32" s="375">
        <v>28770.778874</v>
      </c>
      <c r="D32" s="375">
        <v>27277.3</v>
      </c>
      <c r="E32" s="375">
        <v>27327</v>
      </c>
      <c r="F32" s="375">
        <v>27050</v>
      </c>
      <c r="G32" s="375">
        <v>26767</v>
      </c>
      <c r="H32" s="375">
        <v>26207</v>
      </c>
      <c r="I32" s="375">
        <v>26446</v>
      </c>
      <c r="J32" s="375">
        <v>26999.4</v>
      </c>
    </row>
    <row r="33" spans="1:10">
      <c r="A33" s="260"/>
      <c r="B33" s="94"/>
      <c r="C33" s="400"/>
      <c r="D33" s="81"/>
      <c r="E33" s="81"/>
      <c r="G33" s="81"/>
      <c r="H33" s="81"/>
    </row>
    <row r="34" spans="1:10">
      <c r="A34" s="261" t="s">
        <v>459</v>
      </c>
      <c r="B34" s="91" t="s">
        <v>215</v>
      </c>
      <c r="C34" s="78" t="s">
        <v>23</v>
      </c>
      <c r="D34" s="78" t="s" vm="99">
        <v>24</v>
      </c>
      <c r="E34" s="78" t="s" vm="96">
        <v>25</v>
      </c>
      <c r="F34" s="78" t="s" vm="6">
        <v>26</v>
      </c>
      <c r="G34" s="78" t="s" vm="7">
        <v>27</v>
      </c>
      <c r="H34" s="78" t="s" vm="9">
        <v>28</v>
      </c>
      <c r="I34" s="78" t="s" vm="1">
        <v>29</v>
      </c>
      <c r="J34" s="78" t="s" vm="2">
        <v>30</v>
      </c>
    </row>
    <row r="35" spans="1:10">
      <c r="A35" s="262"/>
      <c r="B35" s="92"/>
      <c r="C35" s="401"/>
      <c r="D35" s="86"/>
      <c r="E35" s="87"/>
      <c r="F35" s="86"/>
      <c r="G35" s="87"/>
      <c r="H35" s="87"/>
      <c r="I35" s="87"/>
      <c r="J35" s="87"/>
    </row>
    <row r="36" spans="1:10">
      <c r="A36" s="255" t="s">
        <v>460</v>
      </c>
      <c r="B36" s="332">
        <v>18327.416880000001</v>
      </c>
      <c r="C36" s="327">
        <v>17587.778739000001</v>
      </c>
      <c r="D36" s="327">
        <v>16359</v>
      </c>
      <c r="E36" s="327">
        <v>15519</v>
      </c>
      <c r="F36" s="327">
        <v>18556</v>
      </c>
      <c r="G36" s="327">
        <v>18124</v>
      </c>
      <c r="H36" s="327">
        <v>18535</v>
      </c>
      <c r="I36" s="327">
        <v>17712</v>
      </c>
      <c r="J36" s="327">
        <v>20045</v>
      </c>
    </row>
    <row r="37" spans="1:10">
      <c r="A37" s="255" t="s">
        <v>461</v>
      </c>
      <c r="B37" s="332">
        <v>23822.817318000001</v>
      </c>
      <c r="C37" s="327">
        <v>24667.801998999999</v>
      </c>
      <c r="D37" s="327">
        <v>25379</v>
      </c>
      <c r="E37" s="327">
        <v>24092</v>
      </c>
      <c r="F37" s="327">
        <v>23847</v>
      </c>
      <c r="G37" s="327">
        <v>25608</v>
      </c>
      <c r="H37" s="327">
        <v>25456</v>
      </c>
      <c r="I37" s="327">
        <v>23455</v>
      </c>
      <c r="J37" s="327">
        <v>22940</v>
      </c>
    </row>
    <row r="38" spans="1:10">
      <c r="A38" s="255" t="s">
        <v>462</v>
      </c>
      <c r="B38" s="332">
        <v>10960.153279</v>
      </c>
      <c r="C38" s="327">
        <v>10221.367028999999</v>
      </c>
      <c r="D38" s="327">
        <v>11011</v>
      </c>
      <c r="E38" s="327">
        <v>10815</v>
      </c>
      <c r="F38" s="327">
        <v>7886</v>
      </c>
      <c r="G38" s="327">
        <v>7492</v>
      </c>
      <c r="H38" s="327">
        <v>7116</v>
      </c>
      <c r="I38" s="327">
        <v>7791</v>
      </c>
      <c r="J38" s="327">
        <v>6094</v>
      </c>
    </row>
    <row r="39" spans="1:10">
      <c r="A39" s="255" t="s">
        <v>463</v>
      </c>
      <c r="B39" s="332">
        <v>1486.6044489999999</v>
      </c>
      <c r="C39" s="327">
        <v>1471.757828</v>
      </c>
      <c r="D39" s="327">
        <v>1408</v>
      </c>
      <c r="E39" s="327">
        <v>1250</v>
      </c>
      <c r="F39" s="327">
        <v>1233</v>
      </c>
      <c r="G39" s="327">
        <v>1121</v>
      </c>
      <c r="H39" s="327">
        <v>1172</v>
      </c>
      <c r="I39" s="327">
        <v>1327</v>
      </c>
      <c r="J39" s="327">
        <v>1305</v>
      </c>
    </row>
    <row r="40" spans="1:10" ht="17.25">
      <c r="A40" s="255" t="s">
        <v>464</v>
      </c>
      <c r="B40" s="332">
        <v>34507.218975000003</v>
      </c>
      <c r="C40" s="327">
        <v>35031.648760999997</v>
      </c>
      <c r="D40" s="327">
        <v>32983.4</v>
      </c>
      <c r="E40" s="327">
        <v>31568</v>
      </c>
      <c r="F40" s="327">
        <v>30915</v>
      </c>
      <c r="G40" s="327">
        <v>31307</v>
      </c>
      <c r="H40" s="327">
        <v>30473</v>
      </c>
      <c r="I40" s="327">
        <v>28959</v>
      </c>
      <c r="J40" s="327">
        <v>29148</v>
      </c>
    </row>
    <row r="41" spans="1:10">
      <c r="A41" s="255" t="s">
        <v>465</v>
      </c>
      <c r="B41" s="332">
        <v>1684.952211</v>
      </c>
      <c r="C41" s="327">
        <v>1915.7588169999999</v>
      </c>
      <c r="D41" s="327">
        <v>2012.4</v>
      </c>
      <c r="E41" s="327">
        <v>2004</v>
      </c>
      <c r="F41" s="327">
        <v>2065</v>
      </c>
      <c r="G41" s="327">
        <v>2169</v>
      </c>
      <c r="H41" s="327">
        <v>1997</v>
      </c>
      <c r="I41" s="327">
        <v>2454</v>
      </c>
      <c r="J41" s="327">
        <v>2614</v>
      </c>
    </row>
    <row r="42" spans="1:10">
      <c r="A42" s="255" t="s">
        <v>466</v>
      </c>
      <c r="B42" s="332">
        <v>0</v>
      </c>
      <c r="C42" s="327">
        <v>0</v>
      </c>
      <c r="D42" s="327">
        <v>0</v>
      </c>
      <c r="E42" s="327"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</row>
    <row r="43" spans="1:10">
      <c r="A43" s="256" t="s">
        <v>467</v>
      </c>
      <c r="B43" s="374">
        <v>90789.163112000009</v>
      </c>
      <c r="C43" s="375">
        <v>90896.113172999991</v>
      </c>
      <c r="D43" s="375">
        <v>89152.799999999988</v>
      </c>
      <c r="E43" s="375">
        <v>85248</v>
      </c>
      <c r="F43" s="375">
        <v>84502</v>
      </c>
      <c r="G43" s="375">
        <v>85821</v>
      </c>
      <c r="H43" s="375">
        <v>84749</v>
      </c>
      <c r="I43" s="375">
        <v>81698</v>
      </c>
      <c r="J43" s="375">
        <v>82146</v>
      </c>
    </row>
    <row r="44" spans="1:10">
      <c r="A44" s="260"/>
      <c r="B44" s="335"/>
      <c r="C44" s="402"/>
      <c r="D44" s="334"/>
      <c r="E44" s="334"/>
      <c r="F44" s="334"/>
      <c r="G44" s="334"/>
      <c r="H44" s="334"/>
      <c r="I44" s="334"/>
      <c r="J44" s="334"/>
    </row>
    <row r="45" spans="1:10">
      <c r="A45" s="259" t="s">
        <v>468</v>
      </c>
      <c r="B45" s="430">
        <v>53.549053999999998</v>
      </c>
      <c r="C45" s="327">
        <v>33.502049</v>
      </c>
      <c r="D45" s="327">
        <v>25.6</v>
      </c>
      <c r="E45" s="327">
        <v>35</v>
      </c>
      <c r="F45" s="327">
        <v>47</v>
      </c>
      <c r="G45" s="327">
        <v>43</v>
      </c>
      <c r="H45" s="327">
        <v>43</v>
      </c>
      <c r="I45" s="327">
        <v>53</v>
      </c>
      <c r="J45" s="327">
        <v>56</v>
      </c>
    </row>
    <row r="46" spans="1:10">
      <c r="A46" s="259" t="s">
        <v>469</v>
      </c>
      <c r="B46" s="430">
        <v>176.27748600000001</v>
      </c>
      <c r="C46" s="327">
        <v>554.11154499999998</v>
      </c>
      <c r="D46" s="327">
        <v>222</v>
      </c>
      <c r="E46" s="327">
        <v>426</v>
      </c>
      <c r="F46" s="327">
        <v>246</v>
      </c>
      <c r="G46" s="327">
        <v>230</v>
      </c>
      <c r="H46" s="327">
        <v>277</v>
      </c>
      <c r="I46" s="327">
        <v>223</v>
      </c>
      <c r="J46" s="327">
        <v>147</v>
      </c>
    </row>
    <row r="47" spans="1:10">
      <c r="A47" s="259" t="s">
        <v>470</v>
      </c>
      <c r="B47" s="430">
        <v>1453.206925</v>
      </c>
      <c r="C47" s="327">
        <v>1739.379261</v>
      </c>
      <c r="D47" s="327">
        <v>1817.7</v>
      </c>
      <c r="E47" s="327">
        <v>2440</v>
      </c>
      <c r="F47" s="327">
        <v>1258</v>
      </c>
      <c r="G47" s="327">
        <v>1388</v>
      </c>
      <c r="H47" s="327">
        <v>1042</v>
      </c>
      <c r="I47" s="327">
        <v>2702</v>
      </c>
      <c r="J47" s="327">
        <v>2835</v>
      </c>
    </row>
    <row r="48" spans="1:10">
      <c r="A48" s="259" t="s">
        <v>471</v>
      </c>
      <c r="B48" s="430">
        <v>11657.860734</v>
      </c>
      <c r="C48" s="327">
        <v>10703.067547000001</v>
      </c>
      <c r="D48" s="327">
        <v>10587.6</v>
      </c>
      <c r="E48" s="327">
        <v>10688</v>
      </c>
      <c r="F48" s="327">
        <v>10839</v>
      </c>
      <c r="G48" s="327">
        <v>9942</v>
      </c>
      <c r="H48" s="327">
        <v>10408</v>
      </c>
      <c r="I48" s="327">
        <v>9278</v>
      </c>
      <c r="J48" s="327">
        <v>9810</v>
      </c>
    </row>
    <row r="49" spans="1:10">
      <c r="A49" s="259" t="s">
        <v>472</v>
      </c>
      <c r="B49" s="430">
        <v>5014.5210699999998</v>
      </c>
      <c r="C49" s="327">
        <v>5066.7036239999998</v>
      </c>
      <c r="D49" s="327">
        <v>4471.8</v>
      </c>
      <c r="E49" s="327">
        <v>4806</v>
      </c>
      <c r="F49" s="327">
        <v>4810</v>
      </c>
      <c r="G49" s="327">
        <v>4682</v>
      </c>
      <c r="H49" s="327">
        <v>4147</v>
      </c>
      <c r="I49" s="327">
        <v>4401</v>
      </c>
      <c r="J49" s="327">
        <v>4422</v>
      </c>
    </row>
    <row r="50" spans="1:10">
      <c r="A50" s="259" t="s">
        <v>473</v>
      </c>
      <c r="B50" s="430">
        <v>637.83440800000005</v>
      </c>
      <c r="C50" s="327">
        <v>481.13770499999998</v>
      </c>
      <c r="D50" s="327">
        <v>555</v>
      </c>
      <c r="E50" s="327">
        <v>586</v>
      </c>
      <c r="F50" s="327">
        <v>570</v>
      </c>
      <c r="G50" s="327">
        <v>679</v>
      </c>
      <c r="H50" s="327">
        <v>881</v>
      </c>
      <c r="I50" s="327">
        <v>712</v>
      </c>
      <c r="J50" s="327">
        <v>820</v>
      </c>
    </row>
    <row r="51" spans="1:10">
      <c r="A51" s="259" t="s">
        <v>362</v>
      </c>
      <c r="B51" s="430">
        <v>2640.4546879999998</v>
      </c>
      <c r="C51" s="327">
        <v>2614.9345939999998</v>
      </c>
      <c r="D51" s="327">
        <v>1997</v>
      </c>
      <c r="E51" s="327">
        <v>2076</v>
      </c>
      <c r="F51" s="327">
        <v>2170</v>
      </c>
      <c r="G51" s="327">
        <v>2665</v>
      </c>
      <c r="H51" s="327">
        <v>2524</v>
      </c>
      <c r="I51" s="327">
        <v>2577</v>
      </c>
      <c r="J51" s="327">
        <v>2568</v>
      </c>
    </row>
    <row r="52" spans="1:10">
      <c r="A52" s="259" t="s">
        <v>466</v>
      </c>
      <c r="B52" s="430">
        <v>6140.5396849999997</v>
      </c>
      <c r="C52" s="327">
        <v>6851.0683349999999</v>
      </c>
      <c r="D52" s="327">
        <v>6834</v>
      </c>
      <c r="E52" s="327">
        <v>6815</v>
      </c>
      <c r="F52" s="327">
        <v>6772</v>
      </c>
      <c r="G52" s="327">
        <v>6641</v>
      </c>
      <c r="H52" s="327">
        <v>6494</v>
      </c>
      <c r="I52" s="327">
        <v>6405</v>
      </c>
      <c r="J52" s="327">
        <v>6648</v>
      </c>
    </row>
    <row r="53" spans="1:10">
      <c r="A53" s="259" t="s">
        <v>474</v>
      </c>
      <c r="B53" s="430">
        <v>1.8610139999999999</v>
      </c>
      <c r="C53" s="327">
        <v>1.8446180000000001</v>
      </c>
      <c r="D53" s="327">
        <v>16</v>
      </c>
      <c r="E53" s="327">
        <v>192</v>
      </c>
      <c r="F53" s="327">
        <v>192</v>
      </c>
      <c r="G53" s="327">
        <v>192</v>
      </c>
      <c r="H53" s="327">
        <v>196</v>
      </c>
      <c r="I53" s="327">
        <v>182</v>
      </c>
      <c r="J53" s="327">
        <v>179</v>
      </c>
    </row>
    <row r="54" spans="1:10">
      <c r="A54" s="259" t="s">
        <v>40</v>
      </c>
      <c r="B54" s="430">
        <v>5231.9223529999999</v>
      </c>
      <c r="C54" s="327">
        <v>5475.293627</v>
      </c>
      <c r="D54" s="327">
        <v>4930</v>
      </c>
      <c r="E54" s="327">
        <v>3785</v>
      </c>
      <c r="F54" s="327">
        <v>3844</v>
      </c>
      <c r="G54" s="327">
        <v>3832</v>
      </c>
      <c r="H54" s="327">
        <v>3811</v>
      </c>
      <c r="I54" s="327">
        <v>4915</v>
      </c>
      <c r="J54" s="327">
        <v>5063</v>
      </c>
    </row>
    <row r="55" spans="1:10">
      <c r="A55" s="256" t="s">
        <v>475</v>
      </c>
      <c r="B55" s="374">
        <v>33008.027416999998</v>
      </c>
      <c r="C55" s="375">
        <v>33521.042905000002</v>
      </c>
      <c r="D55" s="375">
        <v>31456.7</v>
      </c>
      <c r="E55" s="375">
        <v>31849</v>
      </c>
      <c r="F55" s="375">
        <v>30748</v>
      </c>
      <c r="G55" s="375">
        <v>30294</v>
      </c>
      <c r="H55" s="375">
        <v>29823</v>
      </c>
      <c r="I55" s="375">
        <v>31448</v>
      </c>
      <c r="J55" s="375">
        <v>32548</v>
      </c>
    </row>
    <row r="56" spans="1:10">
      <c r="A56" s="263"/>
      <c r="B56" s="336"/>
      <c r="C56" s="403"/>
      <c r="D56" s="334"/>
      <c r="E56" s="334"/>
      <c r="F56" s="334"/>
      <c r="G56" s="334"/>
      <c r="H56" s="334"/>
      <c r="I56" s="334"/>
      <c r="J56" s="334"/>
    </row>
    <row r="57" spans="1:10">
      <c r="A57" s="259" t="s">
        <v>476</v>
      </c>
      <c r="B57" s="430">
        <v>384.02513800000003</v>
      </c>
      <c r="C57" s="327">
        <v>461.20347500000003</v>
      </c>
      <c r="D57" s="327">
        <v>416</v>
      </c>
      <c r="E57" s="327">
        <v>501</v>
      </c>
      <c r="F57" s="327">
        <v>351.91980866760002</v>
      </c>
      <c r="G57" s="327">
        <v>336</v>
      </c>
      <c r="H57" s="327">
        <v>259</v>
      </c>
      <c r="I57" s="327">
        <v>358</v>
      </c>
      <c r="J57" s="327">
        <v>358</v>
      </c>
    </row>
    <row r="58" spans="1:10">
      <c r="A58" s="259" t="s">
        <v>477</v>
      </c>
      <c r="B58" s="430">
        <v>11217.103274999999</v>
      </c>
      <c r="C58" s="327">
        <v>11223.169862999999</v>
      </c>
      <c r="D58" s="327">
        <v>11121</v>
      </c>
      <c r="E58" s="327">
        <v>10621</v>
      </c>
      <c r="F58" s="327">
        <v>10594.585419471599</v>
      </c>
      <c r="G58" s="327">
        <v>10554</v>
      </c>
      <c r="H58" s="327">
        <v>10587</v>
      </c>
      <c r="I58" s="327">
        <v>10007</v>
      </c>
      <c r="J58" s="327">
        <v>9847</v>
      </c>
    </row>
    <row r="59" spans="1:10" ht="17.25">
      <c r="A59" s="259" t="s">
        <v>478</v>
      </c>
      <c r="B59" s="430">
        <v>1766.653196</v>
      </c>
      <c r="C59" s="327">
        <v>583.40226700000005</v>
      </c>
      <c r="D59" s="327">
        <v>2177</v>
      </c>
      <c r="E59" s="327">
        <v>3383</v>
      </c>
      <c r="F59" s="327">
        <v>3421.8037039999999</v>
      </c>
      <c r="G59" s="327">
        <v>2229</v>
      </c>
      <c r="H59" s="327">
        <v>2563</v>
      </c>
      <c r="I59" s="327">
        <v>3105</v>
      </c>
      <c r="J59" s="327">
        <v>2499</v>
      </c>
    </row>
    <row r="60" spans="1:10">
      <c r="A60" s="256" t="s">
        <v>479</v>
      </c>
      <c r="B60" s="374">
        <v>137164.97213800001</v>
      </c>
      <c r="C60" s="375">
        <v>136684.931683</v>
      </c>
      <c r="D60" s="375">
        <v>134323.5</v>
      </c>
      <c r="E60" s="375">
        <v>131602</v>
      </c>
      <c r="F60" s="375">
        <v>129618.3089321392</v>
      </c>
      <c r="G60" s="375">
        <v>129234</v>
      </c>
      <c r="H60" s="375">
        <v>127981</v>
      </c>
      <c r="I60" s="375">
        <v>126616</v>
      </c>
      <c r="J60" s="375">
        <v>127398</v>
      </c>
    </row>
    <row r="61" spans="1:10">
      <c r="A61" s="260"/>
      <c r="B61" s="335"/>
      <c r="C61" s="402"/>
      <c r="D61" s="334"/>
      <c r="E61" s="334"/>
      <c r="F61" s="334"/>
      <c r="G61" s="334"/>
      <c r="H61" s="334"/>
      <c r="I61" s="334"/>
      <c r="J61" s="334"/>
    </row>
    <row r="62" spans="1:10">
      <c r="A62" s="259" t="s">
        <v>480</v>
      </c>
      <c r="B62" s="430">
        <v>6172.42374621</v>
      </c>
      <c r="C62" s="327">
        <v>6150.7962458099992</v>
      </c>
      <c r="D62" s="327">
        <v>6045</v>
      </c>
      <c r="E62" s="327">
        <v>5922</v>
      </c>
      <c r="F62" s="327">
        <v>5832.8239019462635</v>
      </c>
      <c r="G62" s="327">
        <v>5815.53</v>
      </c>
      <c r="H62" s="327">
        <v>5759.1449999999995</v>
      </c>
      <c r="I62" s="327">
        <v>5698</v>
      </c>
      <c r="J62" s="327">
        <v>5732.91</v>
      </c>
    </row>
    <row r="63" spans="1:10">
      <c r="A63" s="260" t="s">
        <v>481</v>
      </c>
      <c r="B63" s="430"/>
      <c r="C63" s="327"/>
      <c r="D63" s="327"/>
      <c r="E63" s="327"/>
      <c r="F63" s="327"/>
      <c r="G63" s="327"/>
      <c r="H63" s="327"/>
      <c r="I63" s="327"/>
      <c r="J63" s="327"/>
    </row>
    <row r="64" spans="1:10">
      <c r="A64" s="259" t="s">
        <v>482</v>
      </c>
      <c r="B64" s="430">
        <v>3429.1243034500003</v>
      </c>
      <c r="C64" s="327">
        <v>3417.1090254500004</v>
      </c>
      <c r="D64" s="327">
        <v>3358</v>
      </c>
      <c r="E64" s="327">
        <v>3290</v>
      </c>
      <c r="F64" s="327">
        <v>3240.4577233034797</v>
      </c>
      <c r="G64" s="327">
        <v>3230.8500000000004</v>
      </c>
      <c r="H64" s="327">
        <v>3199.5250000000001</v>
      </c>
      <c r="I64" s="327">
        <v>3165</v>
      </c>
      <c r="J64" s="327">
        <v>3184.9500000000003</v>
      </c>
    </row>
    <row r="65" spans="1:10">
      <c r="A65" s="255" t="s">
        <v>483</v>
      </c>
      <c r="B65" s="430">
        <v>6117.5577573547998</v>
      </c>
      <c r="C65" s="327">
        <v>6109.7909375045992</v>
      </c>
      <c r="D65" s="327">
        <v>6014</v>
      </c>
      <c r="E65" s="327">
        <v>5922</v>
      </c>
      <c r="F65" s="327">
        <v>5832.8239019462635</v>
      </c>
      <c r="G65" s="327">
        <v>5815.53</v>
      </c>
      <c r="H65" s="327">
        <v>5759.1449999999995</v>
      </c>
      <c r="I65" s="327">
        <v>5698</v>
      </c>
      <c r="J65" s="327">
        <v>5732.91</v>
      </c>
    </row>
    <row r="66" spans="1:10">
      <c r="A66" s="259" t="s">
        <v>484</v>
      </c>
      <c r="B66" s="430">
        <v>3429.1243034500003</v>
      </c>
      <c r="C66" s="327">
        <v>3417.1090254500004</v>
      </c>
      <c r="D66" s="327">
        <v>2686</v>
      </c>
      <c r="E66" s="327">
        <v>1974</v>
      </c>
      <c r="F66" s="327">
        <v>1944.2746339820878</v>
      </c>
      <c r="G66" s="327">
        <v>1292.3399999999999</v>
      </c>
      <c r="H66" s="327">
        <v>1279.81</v>
      </c>
      <c r="I66" s="327">
        <v>1266</v>
      </c>
      <c r="J66" s="327">
        <v>1273.98</v>
      </c>
    </row>
    <row r="67" spans="1:10">
      <c r="A67" s="259" t="s">
        <v>485</v>
      </c>
      <c r="B67" s="430">
        <v>12975.8063642548</v>
      </c>
      <c r="C67" s="327">
        <v>12944.008988404601</v>
      </c>
      <c r="D67" s="327">
        <v>12058</v>
      </c>
      <c r="E67" s="327">
        <v>11186</v>
      </c>
      <c r="F67" s="327">
        <v>11017.556259231831</v>
      </c>
      <c r="G67" s="327">
        <v>10338.720000000001</v>
      </c>
      <c r="H67" s="327">
        <v>10238.48</v>
      </c>
      <c r="I67" s="327">
        <v>10129</v>
      </c>
      <c r="J67" s="327">
        <v>10191.84</v>
      </c>
    </row>
    <row r="68" spans="1:10">
      <c r="A68" s="317" t="s">
        <v>486</v>
      </c>
      <c r="B68" s="430">
        <v>5307.9626985351997</v>
      </c>
      <c r="C68" s="327">
        <v>4714.9932977854023</v>
      </c>
      <c r="D68" s="327">
        <v>5302</v>
      </c>
      <c r="E68" s="327">
        <v>6339</v>
      </c>
      <c r="F68" s="327">
        <v>6323.6198388219054</v>
      </c>
      <c r="G68" s="327">
        <v>6596.75</v>
      </c>
      <c r="H68" s="327">
        <v>6264.375</v>
      </c>
      <c r="I68" s="327">
        <v>6474</v>
      </c>
      <c r="J68" s="327">
        <v>6929.6499999999978</v>
      </c>
    </row>
    <row r="69" spans="1:10">
      <c r="A69" s="259"/>
      <c r="B69" s="93"/>
      <c r="C69" s="404"/>
      <c r="D69" s="81"/>
      <c r="E69" s="81"/>
      <c r="F69" s="81"/>
      <c r="G69" s="81"/>
      <c r="H69" s="81"/>
      <c r="I69" s="81"/>
      <c r="J69" s="81"/>
    </row>
    <row r="70" spans="1:10">
      <c r="A70" s="264" t="s">
        <v>487</v>
      </c>
      <c r="B70" s="329">
        <v>0.17829765447985454</v>
      </c>
      <c r="C70" s="405">
        <v>0.17419548479920452</v>
      </c>
      <c r="D70" s="330">
        <v>0.1742411952812471</v>
      </c>
      <c r="E70" s="330">
        <v>0.17816483050715698</v>
      </c>
      <c r="F70" s="330">
        <v>0.17878647076110671</v>
      </c>
      <c r="G70" s="82">
        <v>0.17604500363681383</v>
      </c>
      <c r="H70" s="83">
        <v>0.17394769536103016</v>
      </c>
      <c r="I70" s="330">
        <v>0.17612881748618714</v>
      </c>
      <c r="J70" s="83">
        <v>0.17939371104726917</v>
      </c>
    </row>
    <row r="71" spans="1:10">
      <c r="A71" s="264" t="s">
        <v>488</v>
      </c>
      <c r="B71" s="329">
        <v>0.19896614412273325</v>
      </c>
      <c r="C71" s="405">
        <v>0.19051313862140207</v>
      </c>
      <c r="D71" s="330">
        <v>0.18755416201782732</v>
      </c>
      <c r="E71" s="330">
        <v>0.1917705759558952</v>
      </c>
      <c r="F71" s="330">
        <v>0.19260396317213382</v>
      </c>
      <c r="G71" s="82">
        <v>0.19101010569973845</v>
      </c>
      <c r="H71" s="83">
        <v>0.18880927637696221</v>
      </c>
      <c r="I71" s="330">
        <v>0.19153603300397318</v>
      </c>
      <c r="J71" s="83">
        <v>0.19470792320130612</v>
      </c>
    </row>
    <row r="72" spans="1:10">
      <c r="A72" s="265" t="s">
        <v>489</v>
      </c>
      <c r="B72" s="331">
        <v>0.21887526894836687</v>
      </c>
      <c r="C72" s="406">
        <v>0.21047394159607966</v>
      </c>
      <c r="D72" s="330">
        <v>0.20306738888393117</v>
      </c>
      <c r="E72" s="330">
        <v>0.20764284833337252</v>
      </c>
      <c r="F72" s="330">
        <v>0.20868965366738312</v>
      </c>
      <c r="G72" s="82">
        <v>0.20712041722766455</v>
      </c>
      <c r="H72" s="83">
        <v>0.20477258343035296</v>
      </c>
      <c r="I72" s="330">
        <v>0.20886545293725492</v>
      </c>
      <c r="J72" s="83">
        <v>0.2119295436349079</v>
      </c>
    </row>
    <row r="73" spans="1:10">
      <c r="A73" s="265" t="s">
        <v>490</v>
      </c>
      <c r="B73" s="331">
        <v>6.9839999999999999E-2</v>
      </c>
      <c r="C73" s="406">
        <v>6.7699999999999996E-2</v>
      </c>
      <c r="D73" s="330">
        <v>6.8500000000000005E-2</v>
      </c>
      <c r="E73" s="330">
        <v>6.83E-2</v>
      </c>
      <c r="F73" s="330">
        <v>7.0999999999999994E-2</v>
      </c>
      <c r="G73" s="82">
        <v>7.0499999999999993E-2</v>
      </c>
      <c r="H73" s="83">
        <v>7.1400000000000005E-2</v>
      </c>
      <c r="I73" s="330">
        <v>7.2700000000000001E-2</v>
      </c>
      <c r="J73" s="83">
        <v>7.4899999999999994E-2</v>
      </c>
    </row>
    <row r="76" spans="1:10" ht="17.25">
      <c r="A76" s="25" t="s">
        <v>491</v>
      </c>
    </row>
    <row r="77" spans="1:10">
      <c r="A77" s="25" t="s">
        <v>594</v>
      </c>
    </row>
  </sheetData>
  <phoneticPr fontId="28" type="noConversion"/>
  <pageMargins left="0.7" right="0.7" top="0.75" bottom="0.75" header="0.3" footer="0.3"/>
  <pageSetup paperSize="9" scale="53" orientation="portrait" r:id="rId1"/>
  <headerFooter>
    <oddHeader xml:space="preserve">&amp;RFactbook - SpareBank 1 SR-Bank Group </oddHeader>
    <oddFooter>&amp;R&amp;P av &amp;N</oddFooter>
  </headerFooter>
  <colBreaks count="1" manualBreakCount="1">
    <brk id="10" max="7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92B1-EC31-4D04-B76B-6166F1665972}">
  <dimension ref="A2:F17"/>
  <sheetViews>
    <sheetView showGridLines="0" zoomScaleNormal="100" workbookViewId="0">
      <selection activeCell="C28" sqref="C28"/>
    </sheetView>
  </sheetViews>
  <sheetFormatPr baseColWidth="10" defaultColWidth="11.42578125" defaultRowHeight="15"/>
  <cols>
    <col min="1" max="1" width="43.42578125" bestFit="1" customWidth="1"/>
    <col min="2" max="2" width="23.7109375" customWidth="1"/>
    <col min="3" max="4" width="16.85546875" bestFit="1" customWidth="1"/>
  </cols>
  <sheetData>
    <row r="2" spans="1:6" ht="18.75">
      <c r="A2" s="56" t="s">
        <v>204</v>
      </c>
      <c r="B2" s="56"/>
      <c r="C2" s="277"/>
    </row>
    <row r="3" spans="1:6" ht="14.25" customHeight="1">
      <c r="A3" s="56"/>
      <c r="B3" s="56"/>
      <c r="C3" s="277"/>
    </row>
    <row r="4" spans="1:6" ht="15.75" customHeight="1">
      <c r="A4" t="s">
        <v>492</v>
      </c>
      <c r="B4" s="56"/>
      <c r="C4" s="277"/>
    </row>
    <row r="5" spans="1:6" ht="18.75">
      <c r="A5" t="s">
        <v>493</v>
      </c>
      <c r="B5" s="56"/>
    </row>
    <row r="6" spans="1:6" ht="18.75">
      <c r="B6" s="56"/>
    </row>
    <row r="7" spans="1:6">
      <c r="A7" s="254" t="s">
        <v>207</v>
      </c>
      <c r="B7" s="66" t="s">
        <v>215</v>
      </c>
      <c r="C7" s="15" t="s">
        <v>23</v>
      </c>
      <c r="D7" s="15" t="s">
        <v>24</v>
      </c>
      <c r="E7" s="15" t="s">
        <v>25</v>
      </c>
      <c r="F7" s="15" t="s">
        <v>26</v>
      </c>
    </row>
    <row r="8" spans="1:6">
      <c r="A8" t="s">
        <v>494</v>
      </c>
      <c r="B8" s="293">
        <v>33163</v>
      </c>
      <c r="C8" s="292">
        <v>35161</v>
      </c>
      <c r="D8" s="292">
        <v>34509</v>
      </c>
      <c r="E8" s="32">
        <v>37000000000</v>
      </c>
      <c r="F8" s="32">
        <v>34000000000</v>
      </c>
    </row>
    <row r="9" spans="1:6">
      <c r="A9" t="s">
        <v>495</v>
      </c>
      <c r="B9" s="293">
        <v>4962</v>
      </c>
      <c r="C9" s="292">
        <v>4311</v>
      </c>
      <c r="D9" s="292">
        <v>3943</v>
      </c>
      <c r="E9" s="32">
        <v>1696743140.0799999</v>
      </c>
      <c r="F9" s="32">
        <v>1342992873.0999999</v>
      </c>
    </row>
    <row r="10" spans="1:6">
      <c r="A10" t="s">
        <v>496</v>
      </c>
      <c r="B10" s="293">
        <v>3463</v>
      </c>
      <c r="C10" s="292">
        <v>2959</v>
      </c>
      <c r="D10" s="292">
        <v>2429</v>
      </c>
      <c r="E10" s="32">
        <v>2358740954.9899998</v>
      </c>
      <c r="F10" s="32">
        <v>2503405264.1999998</v>
      </c>
    </row>
    <row r="11" spans="1:6">
      <c r="A11" t="s">
        <v>497</v>
      </c>
      <c r="B11" s="410">
        <v>2543</v>
      </c>
      <c r="C11" s="292">
        <v>1268</v>
      </c>
      <c r="D11" s="292">
        <v>1143</v>
      </c>
      <c r="E11" s="32">
        <v>544103535.12</v>
      </c>
      <c r="F11" s="32">
        <v>544073250.42999995</v>
      </c>
    </row>
    <row r="12" spans="1:6">
      <c r="A12" t="s">
        <v>498</v>
      </c>
      <c r="B12" s="293">
        <v>269</v>
      </c>
      <c r="C12" s="292">
        <v>165</v>
      </c>
      <c r="D12" s="292">
        <v>260</v>
      </c>
      <c r="E12" s="32">
        <v>184076397.75999999</v>
      </c>
      <c r="F12" s="32">
        <v>184157947.61000001</v>
      </c>
    </row>
    <row r="13" spans="1:6">
      <c r="A13" t="s">
        <v>499</v>
      </c>
      <c r="B13" s="293">
        <v>648</v>
      </c>
      <c r="C13" s="292">
        <v>627</v>
      </c>
      <c r="D13" s="292"/>
      <c r="E13" s="32"/>
      <c r="F13" s="32"/>
    </row>
    <row r="14" spans="1:6">
      <c r="A14" t="s">
        <v>500</v>
      </c>
      <c r="B14" s="293">
        <v>459</v>
      </c>
      <c r="C14" s="292">
        <v>168</v>
      </c>
      <c r="D14" s="292"/>
      <c r="E14" s="32"/>
      <c r="F14" s="32"/>
    </row>
    <row r="15" spans="1:6">
      <c r="A15" s="8" t="s">
        <v>316</v>
      </c>
      <c r="B15" s="308">
        <v>45507</v>
      </c>
      <c r="C15" s="349">
        <v>44659</v>
      </c>
      <c r="D15" s="349">
        <v>42284</v>
      </c>
      <c r="E15" s="33">
        <v>41783664027.950005</v>
      </c>
      <c r="F15" s="33">
        <v>38574629335.339996</v>
      </c>
    </row>
    <row r="17" spans="3:4">
      <c r="C17" s="32"/>
      <c r="D17" s="32"/>
    </row>
  </sheetData>
  <pageMargins left="0.7" right="0.7" top="0.75" bottom="0.75" header="0.3" footer="0.3"/>
  <pageSetup paperSize="9" scale="63" orientation="portrait" r:id="rId1"/>
  <headerFooter>
    <oddHeader xml:space="preserve">&amp;RFactbook - SpareBank 1 SR-Bank Group </oddHeader>
    <oddFooter>&amp;R&amp;P av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0297-133F-47F0-8C28-11ABB08A0CE8}">
  <dimension ref="B6:B14"/>
  <sheetViews>
    <sheetView showGridLines="0" zoomScaleNormal="100" workbookViewId="0"/>
  </sheetViews>
  <sheetFormatPr baseColWidth="10" defaultColWidth="11.42578125" defaultRowHeight="15"/>
  <cols>
    <col min="7" max="7" width="13.85546875" customWidth="1"/>
  </cols>
  <sheetData>
    <row r="6" spans="2:2" ht="36">
      <c r="B6" s="62" t="s">
        <v>157</v>
      </c>
    </row>
    <row r="8" spans="2:2" ht="18.75">
      <c r="B8" s="47" t="s">
        <v>501</v>
      </c>
    </row>
    <row r="10" spans="2:2" ht="18.75">
      <c r="B10" s="47" t="s">
        <v>502</v>
      </c>
    </row>
    <row r="12" spans="2:2" ht="18.75">
      <c r="B12" s="47" t="s">
        <v>503</v>
      </c>
    </row>
    <row r="14" spans="2:2" ht="18.75">
      <c r="B14" s="47" t="s">
        <v>504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2E4D0-63DF-4FE6-B748-3B2C8D4FB1F4}">
  <dimension ref="A2:N58"/>
  <sheetViews>
    <sheetView showGridLines="0" zoomScaleNormal="100" workbookViewId="0">
      <selection activeCell="Q46" sqref="Q46"/>
    </sheetView>
  </sheetViews>
  <sheetFormatPr baseColWidth="10" defaultColWidth="11.42578125" defaultRowHeight="15"/>
  <cols>
    <col min="1" max="1" width="48.42578125" customWidth="1"/>
    <col min="2" max="3" width="14.7109375" customWidth="1"/>
    <col min="4" max="4" width="13" customWidth="1"/>
    <col min="5" max="5" width="15.5703125" bestFit="1" customWidth="1"/>
    <col min="6" max="6" width="15.42578125" bestFit="1" customWidth="1"/>
    <col min="7" max="7" width="15.7109375" bestFit="1" customWidth="1"/>
    <col min="8" max="12" width="14.7109375" customWidth="1"/>
    <col min="16" max="16" width="11.7109375" bestFit="1" customWidth="1"/>
  </cols>
  <sheetData>
    <row r="2" spans="1:7" ht="18.75">
      <c r="A2" s="56" t="s">
        <v>505</v>
      </c>
    </row>
    <row r="3" spans="1:7" ht="18.75">
      <c r="A3" s="56"/>
    </row>
    <row r="5" spans="1:7">
      <c r="A5" s="392">
        <v>45107</v>
      </c>
      <c r="B5" s="440" t="s">
        <v>506</v>
      </c>
      <c r="C5" s="440"/>
      <c r="D5" s="440"/>
      <c r="E5" s="440"/>
      <c r="F5" s="440"/>
      <c r="G5" s="440"/>
    </row>
    <row r="6" spans="1:7" ht="25.5">
      <c r="A6" s="97" t="s">
        <v>207</v>
      </c>
      <c r="B6" s="44" t="s">
        <v>164</v>
      </c>
      <c r="C6" s="64" t="s">
        <v>171</v>
      </c>
      <c r="D6" s="64" t="s">
        <v>176</v>
      </c>
      <c r="E6" s="64" t="s">
        <v>507</v>
      </c>
      <c r="F6" s="45" t="s">
        <v>508</v>
      </c>
      <c r="G6" s="273" t="s">
        <v>509</v>
      </c>
    </row>
    <row r="7" spans="1:7">
      <c r="A7" t="s" vm="10">
        <v>3</v>
      </c>
      <c r="B7" s="292">
        <v>1006.7423649499991</v>
      </c>
      <c r="C7" s="292">
        <v>1035.9573496500009</v>
      </c>
      <c r="D7" s="292">
        <v>437.16455783999953</v>
      </c>
      <c r="E7" s="292">
        <v>352.51467894000064</v>
      </c>
      <c r="F7" s="292">
        <v>-6.8556879999996969</v>
      </c>
      <c r="G7" s="293">
        <v>2825.5232633800006</v>
      </c>
    </row>
    <row r="8" spans="1:7">
      <c r="A8" t="s" vm="11">
        <v>7</v>
      </c>
      <c r="B8" s="292">
        <v>316.00380045000003</v>
      </c>
      <c r="C8" s="292">
        <v>182.70152940000003</v>
      </c>
      <c r="D8" s="292">
        <v>67.650740259999992</v>
      </c>
      <c r="E8" s="292">
        <v>445.4715392999999</v>
      </c>
      <c r="F8" s="292">
        <v>-34.529883769999998</v>
      </c>
      <c r="G8" s="293">
        <v>977.29772564000007</v>
      </c>
    </row>
    <row r="9" spans="1:7">
      <c r="A9" t="s" vm="12">
        <v>10</v>
      </c>
      <c r="B9" s="292">
        <v>8.3682735899999976</v>
      </c>
      <c r="C9" s="292">
        <v>31.671457800000013</v>
      </c>
      <c r="D9" s="292">
        <v>14.229629840000001</v>
      </c>
      <c r="E9" s="292">
        <v>125.6676339600258</v>
      </c>
      <c r="F9" s="292">
        <v>1.1400015354156495E-6</v>
      </c>
      <c r="G9" s="293">
        <v>179.93699633002734</v>
      </c>
    </row>
    <row r="10" spans="1:7">
      <c r="A10" s="7" t="s">
        <v>11</v>
      </c>
      <c r="B10" s="295">
        <v>1331.1144389899991</v>
      </c>
      <c r="C10" s="295">
        <v>1250.330336850001</v>
      </c>
      <c r="D10" s="295">
        <v>519.04492793999952</v>
      </c>
      <c r="E10" s="295">
        <v>923.65385220002634</v>
      </c>
      <c r="F10" s="295">
        <v>-41.385570629998156</v>
      </c>
      <c r="G10" s="294">
        <v>3982.7579853500279</v>
      </c>
    </row>
    <row r="11" spans="1:7">
      <c r="A11" t="s" vm="13">
        <v>119</v>
      </c>
      <c r="B11" s="292">
        <v>-319.87636665999992</v>
      </c>
      <c r="C11" s="292">
        <v>-99.773780349999981</v>
      </c>
      <c r="D11" s="292">
        <v>-58.827207759999986</v>
      </c>
      <c r="E11" s="292">
        <v>-1141.7206283900011</v>
      </c>
      <c r="F11" s="292">
        <v>41.385571769999999</v>
      </c>
      <c r="G11" s="293">
        <v>-1578.8124113900008</v>
      </c>
    </row>
    <row r="12" spans="1:7">
      <c r="A12" s="7" t="s">
        <v>12</v>
      </c>
      <c r="B12" s="295">
        <v>1011.2380723299992</v>
      </c>
      <c r="C12" s="295">
        <v>1150.5565565000011</v>
      </c>
      <c r="D12" s="295">
        <v>460.21772017999956</v>
      </c>
      <c r="E12" s="295">
        <v>-218.0667761899748</v>
      </c>
      <c r="F12" s="295">
        <v>1.1400018422591529E-6</v>
      </c>
      <c r="G12" s="294">
        <v>2403.9455739600271</v>
      </c>
    </row>
    <row r="13" spans="1:7">
      <c r="A13" t="s" vm="14">
        <v>222</v>
      </c>
      <c r="B13" s="292">
        <v>-4.9234981400001168</v>
      </c>
      <c r="C13" s="292">
        <v>70.772995739999999</v>
      </c>
      <c r="D13" s="292">
        <v>-2.6562911200000867</v>
      </c>
      <c r="E13" s="292">
        <v>3.7925218521195347E-13</v>
      </c>
      <c r="F13" s="292">
        <v>0</v>
      </c>
      <c r="G13" s="293">
        <v>63.193206480000178</v>
      </c>
    </row>
    <row r="14" spans="1:7">
      <c r="A14" s="8" t="s">
        <v>13</v>
      </c>
      <c r="B14" s="349">
        <v>1006.3145741899991</v>
      </c>
      <c r="C14" s="349">
        <v>1221.329552240001</v>
      </c>
      <c r="D14" s="349">
        <v>457.56142905999945</v>
      </c>
      <c r="E14" s="349">
        <v>-218.06677618997443</v>
      </c>
      <c r="F14" s="349">
        <v>1.1400018422591529E-6</v>
      </c>
      <c r="G14" s="308">
        <v>2467.1387804400274</v>
      </c>
    </row>
    <row r="15" spans="1:7">
      <c r="B15" s="289"/>
      <c r="C15" s="289"/>
      <c r="D15" s="289"/>
      <c r="E15" s="289"/>
      <c r="F15" s="289"/>
      <c r="G15" s="288"/>
    </row>
    <row r="16" spans="1:7">
      <c r="A16" s="5" t="s">
        <v>510</v>
      </c>
      <c r="B16" s="290"/>
      <c r="C16" s="290"/>
      <c r="D16" s="290"/>
      <c r="E16" s="290"/>
      <c r="F16" s="290"/>
      <c r="G16" s="291"/>
    </row>
    <row r="17" spans="1:14">
      <c r="A17" s="9" t="s" vm="84">
        <v>33</v>
      </c>
      <c r="B17" s="347">
        <v>155481.94911710994</v>
      </c>
      <c r="C17" s="347">
        <v>84716.217998340057</v>
      </c>
      <c r="D17" s="347">
        <v>20135.781783330021</v>
      </c>
      <c r="E17" s="347">
        <v>4762.3040737100237</v>
      </c>
      <c r="F17" s="347">
        <v>-213.86077155999999</v>
      </c>
      <c r="G17" s="346">
        <v>264882.39220093004</v>
      </c>
    </row>
    <row r="18" spans="1:14">
      <c r="A18" t="s" vm="94">
        <v>593</v>
      </c>
      <c r="B18" s="292">
        <v>-139.25414857999999</v>
      </c>
      <c r="C18" s="292">
        <v>-1169.2077415700001</v>
      </c>
      <c r="D18" s="292">
        <v>-217.02095826999999</v>
      </c>
      <c r="E18" s="292">
        <v>0</v>
      </c>
      <c r="F18" s="292">
        <v>0</v>
      </c>
      <c r="G18" s="293">
        <v>-1525.5759662499995</v>
      </c>
    </row>
    <row r="19" spans="1:14">
      <c r="A19" t="s" vm="44">
        <v>42</v>
      </c>
      <c r="B19" s="292">
        <v>70192.48354044983</v>
      </c>
      <c r="C19" s="292">
        <v>55769.908724330053</v>
      </c>
      <c r="D19" s="292">
        <v>21307.473167349988</v>
      </c>
      <c r="E19" s="292">
        <v>3797.4383848503467</v>
      </c>
      <c r="F19" s="292">
        <v>-309.10765798</v>
      </c>
      <c r="G19" s="293">
        <v>150758.19615900022</v>
      </c>
    </row>
    <row r="22" spans="1:14">
      <c r="A22" s="392">
        <v>44742</v>
      </c>
      <c r="B22" s="440" t="s">
        <v>506</v>
      </c>
      <c r="C22" s="440"/>
      <c r="D22" s="440"/>
      <c r="E22" s="440"/>
      <c r="F22" s="440"/>
      <c r="G22" s="440"/>
      <c r="H22" s="1"/>
      <c r="I22" s="1"/>
      <c r="J22" s="1"/>
      <c r="K22" s="1"/>
      <c r="L22" s="1"/>
      <c r="M22" s="1"/>
      <c r="N22" s="1"/>
    </row>
    <row r="23" spans="1:14" ht="25.5">
      <c r="A23" s="97" t="s">
        <v>207</v>
      </c>
      <c r="B23" s="44" t="s">
        <v>164</v>
      </c>
      <c r="C23" s="64" t="s">
        <v>171</v>
      </c>
      <c r="D23" s="64" t="s">
        <v>176</v>
      </c>
      <c r="E23" s="64" t="s">
        <v>507</v>
      </c>
      <c r="F23" s="45" t="s">
        <v>508</v>
      </c>
      <c r="G23" s="45" t="s">
        <v>509</v>
      </c>
    </row>
    <row r="24" spans="1:14">
      <c r="A24" t="s" vm="10">
        <v>3</v>
      </c>
      <c r="B24" s="292">
        <v>839.31879376000006</v>
      </c>
      <c r="C24" s="292">
        <v>803.9736093299997</v>
      </c>
      <c r="D24" s="292">
        <v>277.4471242699999</v>
      </c>
      <c r="E24" s="292">
        <v>196.97853169000612</v>
      </c>
      <c r="F24" s="292">
        <v>-2.2678213499999966</v>
      </c>
      <c r="G24" s="292">
        <v>2115.4502377000058</v>
      </c>
    </row>
    <row r="25" spans="1:14">
      <c r="A25" t="s" vm="11">
        <v>7</v>
      </c>
      <c r="B25" s="292">
        <v>300.34192338999998</v>
      </c>
      <c r="C25" s="292">
        <v>133.63604850999999</v>
      </c>
      <c r="D25" s="292">
        <v>63.000478100000009</v>
      </c>
      <c r="E25" s="292">
        <v>432.24278581000004</v>
      </c>
      <c r="F25" s="292">
        <v>-32.987703380000013</v>
      </c>
      <c r="G25" s="292">
        <v>896.23353242999997</v>
      </c>
    </row>
    <row r="26" spans="1:14">
      <c r="A26" t="s" vm="12">
        <v>10</v>
      </c>
      <c r="B26" s="292">
        <v>7.8165000000000005E-3</v>
      </c>
      <c r="C26" s="292">
        <v>18.873994279999998</v>
      </c>
      <c r="D26" s="292">
        <v>2.2020713500000002</v>
      </c>
      <c r="E26" s="292">
        <v>269.48022348999666</v>
      </c>
      <c r="F26" s="292">
        <v>3.8370490074157714E-13</v>
      </c>
      <c r="G26" s="292">
        <v>290.56410561999701</v>
      </c>
    </row>
    <row r="27" spans="1:14">
      <c r="A27" s="7" t="s">
        <v>11</v>
      </c>
      <c r="B27" s="295">
        <v>1139.66853365</v>
      </c>
      <c r="C27" s="295">
        <v>956.48365211999976</v>
      </c>
      <c r="D27" s="295">
        <v>342.6496737199999</v>
      </c>
      <c r="E27" s="295">
        <v>898.70154099000285</v>
      </c>
      <c r="F27" s="295">
        <v>-35.255524729999628</v>
      </c>
      <c r="G27" s="295">
        <v>3302.2478757500025</v>
      </c>
    </row>
    <row r="28" spans="1:14">
      <c r="A28" s="13" t="s" vm="13">
        <v>119</v>
      </c>
      <c r="B28" s="292">
        <v>-288.8651500099997</v>
      </c>
      <c r="C28" s="292">
        <v>-79.656054519999941</v>
      </c>
      <c r="D28" s="292">
        <v>-55.440491600000016</v>
      </c>
      <c r="E28" s="292">
        <v>-1007.7814295300018</v>
      </c>
      <c r="F28" s="292">
        <v>35.255524730000005</v>
      </c>
      <c r="G28" s="292">
        <v>-1396.4876009300015</v>
      </c>
    </row>
    <row r="29" spans="1:14">
      <c r="A29" s="7" t="s">
        <v>12</v>
      </c>
      <c r="B29" s="295">
        <v>850.80338364000022</v>
      </c>
      <c r="C29" s="295">
        <v>876.82759759999976</v>
      </c>
      <c r="D29" s="295">
        <v>287.20918211999987</v>
      </c>
      <c r="E29" s="295">
        <v>-109.07988853999893</v>
      </c>
      <c r="F29" s="295">
        <v>3.765876499528531E-13</v>
      </c>
      <c r="G29" s="295">
        <v>1905.7602748200011</v>
      </c>
    </row>
    <row r="30" spans="1:14">
      <c r="A30" s="13" t="s" vm="14">
        <v>222</v>
      </c>
      <c r="B30" s="292">
        <v>-12.663388600000003</v>
      </c>
      <c r="C30" s="292">
        <v>46.433688779999933</v>
      </c>
      <c r="D30" s="292">
        <v>3.1223570299999834</v>
      </c>
      <c r="E30" s="292">
        <v>0</v>
      </c>
      <c r="F30" s="292">
        <v>0</v>
      </c>
      <c r="G30" s="292">
        <v>36.42041420999918</v>
      </c>
    </row>
    <row r="31" spans="1:14">
      <c r="A31" s="8" t="s">
        <v>13</v>
      </c>
      <c r="B31" s="349">
        <v>838.13999504000026</v>
      </c>
      <c r="C31" s="349">
        <v>923.26128637999966</v>
      </c>
      <c r="D31" s="349">
        <v>290.33153914999986</v>
      </c>
      <c r="E31" s="349">
        <v>-109.07988853999893</v>
      </c>
      <c r="F31" s="349">
        <v>3.765876499528531E-13</v>
      </c>
      <c r="G31" s="349">
        <v>1942.1806890300002</v>
      </c>
    </row>
    <row r="32" spans="1:14">
      <c r="B32" s="292"/>
      <c r="C32" s="292"/>
      <c r="D32" s="292"/>
      <c r="E32" s="292"/>
      <c r="F32" s="292"/>
      <c r="G32" s="292"/>
    </row>
    <row r="33" spans="1:10">
      <c r="A33" s="5" t="s">
        <v>510</v>
      </c>
      <c r="B33" s="292"/>
      <c r="C33" s="292"/>
      <c r="D33" s="292"/>
      <c r="E33" s="292"/>
      <c r="F33" s="292"/>
      <c r="G33" s="292" t="s">
        <v>511</v>
      </c>
    </row>
    <row r="34" spans="1:10">
      <c r="A34" s="9" t="s" vm="84">
        <v>33</v>
      </c>
      <c r="B34" s="347">
        <v>147116.49455095967</v>
      </c>
      <c r="C34" s="347">
        <v>74291.489729929977</v>
      </c>
      <c r="D34" s="347">
        <v>17215.083785600007</v>
      </c>
      <c r="E34" s="347">
        <v>4529.4555730297579</v>
      </c>
      <c r="F34" s="347">
        <v>-285.95952273</v>
      </c>
      <c r="G34" s="347">
        <v>242866.56411678941</v>
      </c>
    </row>
    <row r="35" spans="1:10">
      <c r="A35" t="s" vm="94">
        <v>593</v>
      </c>
      <c r="B35" s="292">
        <v>-175.75519684</v>
      </c>
      <c r="C35" s="292">
        <v>-1289.9423520099999</v>
      </c>
      <c r="D35" s="292">
        <v>-178.25759314000001</v>
      </c>
      <c r="E35" s="292">
        <v>0</v>
      </c>
      <c r="F35" s="292">
        <v>0</v>
      </c>
      <c r="G35" s="292">
        <v>-1643.977450190001</v>
      </c>
    </row>
    <row r="36" spans="1:10">
      <c r="A36" t="s" vm="44">
        <v>42</v>
      </c>
      <c r="B36" s="292">
        <v>69085.925640350004</v>
      </c>
      <c r="C36" s="292">
        <v>60723.468019240048</v>
      </c>
      <c r="D36" s="292">
        <v>16777.437519170006</v>
      </c>
      <c r="E36" s="292">
        <v>-573.95051369011708</v>
      </c>
      <c r="F36" s="292">
        <v>-346</v>
      </c>
      <c r="G36" s="292">
        <v>145666.88066506994</v>
      </c>
    </row>
    <row r="39" spans="1:10" ht="18.75">
      <c r="A39" s="56" t="s">
        <v>512</v>
      </c>
    </row>
    <row r="41" spans="1:10">
      <c r="A41" s="16" t="s">
        <v>513</v>
      </c>
      <c r="B41" s="66" t="s">
        <v>215</v>
      </c>
      <c r="C41" s="15" t="s">
        <v>23</v>
      </c>
      <c r="D41" s="15" t="s">
        <v>24</v>
      </c>
      <c r="E41" s="15" t="s">
        <v>25</v>
      </c>
      <c r="F41" s="15" t="s">
        <v>26</v>
      </c>
      <c r="G41" s="15" t="s">
        <v>27</v>
      </c>
      <c r="H41" s="15" t="s">
        <v>28</v>
      </c>
      <c r="I41" s="15" t="s">
        <v>29</v>
      </c>
      <c r="J41" s="15" t="s">
        <v>30</v>
      </c>
    </row>
    <row r="42" spans="1:10">
      <c r="A42" t="s">
        <v>514</v>
      </c>
      <c r="B42" s="285">
        <v>0.627</v>
      </c>
      <c r="C42" s="270">
        <v>0.63100000000000001</v>
      </c>
      <c r="D42" s="21">
        <v>0.63600000000000001</v>
      </c>
      <c r="E42" s="21">
        <v>0.65300000000000002</v>
      </c>
      <c r="F42" s="21">
        <v>0.65900000000000003</v>
      </c>
      <c r="G42" s="21">
        <v>0.65700000000000003</v>
      </c>
      <c r="H42" s="21">
        <v>0.65500000000000003</v>
      </c>
      <c r="I42" s="21">
        <v>0.65400000000000003</v>
      </c>
      <c r="J42" s="21">
        <v>0.65300000000000002</v>
      </c>
    </row>
    <row r="43" spans="1:10">
      <c r="A43" t="s">
        <v>515</v>
      </c>
      <c r="B43" s="285">
        <v>0.30499999999999999</v>
      </c>
      <c r="C43" s="270">
        <v>0.30199999999999999</v>
      </c>
      <c r="D43" s="21">
        <v>0.30099999999999999</v>
      </c>
      <c r="E43" s="21">
        <v>0.27700000000000002</v>
      </c>
      <c r="F43" s="21">
        <v>0.28299999999999997</v>
      </c>
      <c r="G43" s="21">
        <v>0.27800000000000002</v>
      </c>
      <c r="H43" s="21">
        <v>0.28100000000000003</v>
      </c>
      <c r="I43" s="21">
        <v>0.28899999999999998</v>
      </c>
      <c r="J43" s="21">
        <v>0.28399999999999997</v>
      </c>
    </row>
    <row r="44" spans="1:10">
      <c r="A44" t="s">
        <v>516</v>
      </c>
      <c r="B44" s="285">
        <v>6.8000000000000005E-2</v>
      </c>
      <c r="C44" s="270">
        <v>6.7000000000000004E-2</v>
      </c>
      <c r="D44" s="21">
        <v>6.4000000000000001E-2</v>
      </c>
      <c r="E44" s="21">
        <v>7.0000000000000007E-2</v>
      </c>
      <c r="F44" s="21">
        <v>5.8000000000000003E-2</v>
      </c>
      <c r="G44" s="21">
        <v>6.5000000000000002E-2</v>
      </c>
      <c r="H44" s="21">
        <v>6.4000000000000001E-2</v>
      </c>
      <c r="I44" s="21">
        <v>5.7000000000000002E-2</v>
      </c>
      <c r="J44" s="21">
        <v>6.3E-2</v>
      </c>
    </row>
    <row r="45" spans="1:10">
      <c r="C45" s="270"/>
      <c r="D45" s="270"/>
      <c r="E45" s="270"/>
      <c r="F45" s="270"/>
      <c r="G45" s="270"/>
      <c r="H45" s="270"/>
      <c r="I45" s="270"/>
    </row>
    <row r="46" spans="1:10" ht="18.75">
      <c r="A46" s="56" t="s">
        <v>517</v>
      </c>
    </row>
    <row r="47" spans="1:10" ht="18.75">
      <c r="A47" s="56"/>
    </row>
    <row r="48" spans="1:10">
      <c r="A48" s="14" t="s">
        <v>261</v>
      </c>
      <c r="B48" s="66" t="s">
        <v>215</v>
      </c>
      <c r="C48" s="15" t="s">
        <v>23</v>
      </c>
      <c r="D48" s="15" t="s">
        <v>24</v>
      </c>
      <c r="E48" s="15" t="s">
        <v>25</v>
      </c>
      <c r="F48" s="15" t="s">
        <v>26</v>
      </c>
      <c r="G48" s="15" t="s">
        <v>27</v>
      </c>
      <c r="H48" s="15" t="s">
        <v>28</v>
      </c>
      <c r="I48" s="15" t="s">
        <v>29</v>
      </c>
      <c r="J48" s="15" t="s">
        <v>30</v>
      </c>
    </row>
    <row r="49" spans="1:10">
      <c r="A49" t="s">
        <v>518</v>
      </c>
      <c r="B49" s="285">
        <v>0.625</v>
      </c>
      <c r="C49" s="270">
        <v>0.63600000000000001</v>
      </c>
      <c r="D49" s="21">
        <v>0.64400000000000002</v>
      </c>
      <c r="E49" s="21">
        <v>0.65</v>
      </c>
      <c r="F49" s="21">
        <v>0.65700000000000003</v>
      </c>
      <c r="G49" s="21">
        <v>0.66900000000000004</v>
      </c>
      <c r="H49" s="21">
        <v>0.67200000000000004</v>
      </c>
      <c r="I49" s="21">
        <v>0.67800000000000005</v>
      </c>
      <c r="J49" s="21">
        <v>0.67800000000000005</v>
      </c>
    </row>
    <row r="50" spans="1:10">
      <c r="A50" t="s">
        <v>542</v>
      </c>
      <c r="B50" s="285">
        <v>0.14499999999999999</v>
      </c>
      <c r="C50" s="270">
        <v>0.13900000000000001</v>
      </c>
      <c r="D50" s="21">
        <v>0.14099999999999999</v>
      </c>
      <c r="E50" s="21">
        <v>0.14199999999999999</v>
      </c>
      <c r="F50" s="21">
        <v>0.14099999999999999</v>
      </c>
      <c r="G50" s="21">
        <v>0.13900000000000001</v>
      </c>
      <c r="H50" s="21">
        <v>0.13500000000000001</v>
      </c>
      <c r="I50" s="21">
        <v>0.13400000000000001</v>
      </c>
      <c r="J50" s="21">
        <v>0.13900000000000001</v>
      </c>
    </row>
    <row r="51" spans="1:10">
      <c r="A51" t="s">
        <v>519</v>
      </c>
      <c r="B51" s="285">
        <v>7.9000000000000001E-2</v>
      </c>
      <c r="C51" s="270">
        <v>8.2000000000000003E-2</v>
      </c>
      <c r="D51" s="21">
        <v>7.6999999999999999E-2</v>
      </c>
      <c r="E51" s="21">
        <v>7.1999999999999995E-2</v>
      </c>
      <c r="F51" s="21">
        <v>7.4999999999999997E-2</v>
      </c>
      <c r="G51" s="21">
        <v>7.2999999999999995E-2</v>
      </c>
      <c r="H51" s="21">
        <v>7.2999999999999995E-2</v>
      </c>
      <c r="I51" s="21">
        <v>6.8000000000000005E-2</v>
      </c>
      <c r="J51" s="21">
        <v>6.6000000000000003E-2</v>
      </c>
    </row>
    <row r="52" spans="1:10">
      <c r="A52" t="s">
        <v>520</v>
      </c>
      <c r="B52" s="285">
        <v>0.152</v>
      </c>
      <c r="C52" s="270">
        <v>0.14199999999999999</v>
      </c>
      <c r="D52" s="21">
        <v>0.13800000000000001</v>
      </c>
      <c r="E52" s="21">
        <v>0.13700000000000001</v>
      </c>
      <c r="F52" s="21">
        <v>0.127</v>
      </c>
      <c r="G52" s="21">
        <v>0.11899999999999999</v>
      </c>
      <c r="H52" s="21">
        <v>0.12</v>
      </c>
      <c r="I52" s="21">
        <v>0.12</v>
      </c>
      <c r="J52" s="21">
        <v>0.11799999999999999</v>
      </c>
    </row>
    <row r="53" spans="1:10">
      <c r="B53" s="270"/>
      <c r="C53" s="270"/>
      <c r="D53" s="270"/>
      <c r="E53" s="270"/>
      <c r="F53" s="270"/>
      <c r="G53" s="270"/>
      <c r="H53" s="270"/>
    </row>
    <row r="58" spans="1:10" ht="15.75">
      <c r="B58" s="323"/>
      <c r="C58" s="323"/>
    </row>
  </sheetData>
  <mergeCells count="2">
    <mergeCell ref="B22:G22"/>
    <mergeCell ref="B5:G5"/>
  </mergeCells>
  <phoneticPr fontId="28" type="noConversion"/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8E12-7030-4EC8-8AF7-EF22E631E8CA}">
  <dimension ref="A2:J33"/>
  <sheetViews>
    <sheetView showGridLines="0" zoomScaleNormal="100" workbookViewId="0">
      <selection activeCell="I40" sqref="I40"/>
    </sheetView>
  </sheetViews>
  <sheetFormatPr baseColWidth="10" defaultColWidth="11.42578125" defaultRowHeight="15"/>
  <cols>
    <col min="1" max="1" width="13.28515625" customWidth="1"/>
  </cols>
  <sheetData>
    <row r="2" spans="1:10" ht="23.25">
      <c r="A2" s="59" t="s">
        <v>74</v>
      </c>
      <c r="B2" s="13"/>
      <c r="C2" s="13"/>
      <c r="D2" s="13"/>
      <c r="E2" s="13"/>
      <c r="F2" s="13"/>
      <c r="G2" s="13"/>
      <c r="H2" s="13"/>
      <c r="I2" s="13"/>
      <c r="J2" s="13"/>
    </row>
    <row r="4" spans="1:10">
      <c r="A4" s="60" t="s">
        <v>75</v>
      </c>
    </row>
    <row r="5" spans="1:10">
      <c r="A5" t="s">
        <v>76</v>
      </c>
      <c r="E5" t="s">
        <v>77</v>
      </c>
      <c r="H5" t="s">
        <v>78</v>
      </c>
    </row>
    <row r="6" spans="1:10">
      <c r="A6" t="s">
        <v>79</v>
      </c>
      <c r="E6" t="s">
        <v>80</v>
      </c>
      <c r="H6" t="s">
        <v>81</v>
      </c>
    </row>
    <row r="8" spans="1:10">
      <c r="A8" s="60" t="s">
        <v>82</v>
      </c>
    </row>
    <row r="9" spans="1:10">
      <c r="A9" t="s">
        <v>83</v>
      </c>
      <c r="E9" t="s">
        <v>84</v>
      </c>
      <c r="H9" t="s">
        <v>85</v>
      </c>
    </row>
    <row r="12" spans="1:10" ht="21">
      <c r="A12" s="61" t="s">
        <v>86</v>
      </c>
      <c r="B12" s="13"/>
      <c r="C12" s="13"/>
      <c r="D12" s="13"/>
      <c r="E12" s="13"/>
      <c r="F12" s="13"/>
      <c r="G12" s="13"/>
      <c r="H12" s="13"/>
      <c r="I12" s="13"/>
      <c r="J12" s="13"/>
    </row>
    <row r="14" spans="1:10">
      <c r="A14" t="s">
        <v>87</v>
      </c>
      <c r="C14" t="s">
        <v>88</v>
      </c>
    </row>
    <row r="15" spans="1:10">
      <c r="C15" t="s">
        <v>89</v>
      </c>
    </row>
    <row r="16" spans="1:10">
      <c r="A16" t="s">
        <v>90</v>
      </c>
      <c r="C16" t="s">
        <v>91</v>
      </c>
    </row>
    <row r="19" spans="1:10" ht="21">
      <c r="A19" s="61" t="s">
        <v>92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t="s">
        <v>597</v>
      </c>
    </row>
    <row r="23" spans="1:10" ht="21">
      <c r="A23" s="61" t="s">
        <v>93</v>
      </c>
      <c r="B23" s="13"/>
      <c r="C23" s="13"/>
      <c r="D23" s="13"/>
      <c r="E23" s="13"/>
      <c r="F23" s="13"/>
      <c r="G23" s="13"/>
      <c r="H23" s="13"/>
      <c r="I23" s="13"/>
      <c r="J23" s="13"/>
    </row>
    <row r="25" spans="1:10" ht="18.75">
      <c r="A25" s="36">
        <v>2023</v>
      </c>
    </row>
    <row r="26" spans="1:10">
      <c r="A26" s="76">
        <v>45225</v>
      </c>
      <c r="B26" t="s">
        <v>94</v>
      </c>
    </row>
    <row r="28" spans="1:10" ht="18.75">
      <c r="A28" s="36">
        <v>2024</v>
      </c>
    </row>
    <row r="29" spans="1:10">
      <c r="A29" s="76">
        <v>45330</v>
      </c>
      <c r="B29" t="s">
        <v>595</v>
      </c>
    </row>
    <row r="30" spans="1:10">
      <c r="A30" s="76">
        <v>45400</v>
      </c>
      <c r="B30" t="s">
        <v>596</v>
      </c>
    </row>
    <row r="31" spans="1:10">
      <c r="A31" s="76"/>
    </row>
    <row r="32" spans="1:10">
      <c r="A32" s="76"/>
    </row>
    <row r="33" spans="1:1">
      <c r="A33" s="76"/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7043-42CB-4FB6-8C39-EDFE09F54707}">
  <dimension ref="A2:J39"/>
  <sheetViews>
    <sheetView showGridLines="0" zoomScaleNormal="100" workbookViewId="0">
      <selection activeCell="L51" sqref="L51"/>
    </sheetView>
  </sheetViews>
  <sheetFormatPr baseColWidth="10" defaultColWidth="11.42578125" defaultRowHeight="15"/>
  <cols>
    <col min="1" max="1" width="47.7109375" customWidth="1"/>
    <col min="2" max="4" width="15.5703125" bestFit="1" customWidth="1"/>
    <col min="5" max="7" width="16.42578125" bestFit="1" customWidth="1"/>
    <col min="8" max="8" width="15.5703125" bestFit="1" customWidth="1"/>
    <col min="9" max="9" width="16.42578125" bestFit="1" customWidth="1"/>
  </cols>
  <sheetData>
    <row r="2" spans="1:10" ht="18.75">
      <c r="A2" s="56" t="s">
        <v>521</v>
      </c>
    </row>
    <row r="3" spans="1:10" ht="18.75">
      <c r="A3" s="56"/>
    </row>
    <row r="4" spans="1:10">
      <c r="A4" s="57" t="s">
        <v>270</v>
      </c>
    </row>
    <row r="5" spans="1:10">
      <c r="A5" s="97" t="s">
        <v>207</v>
      </c>
      <c r="B5" s="66" t="s" vm="106">
        <v>215</v>
      </c>
      <c r="C5" s="15" t="s" vm="102">
        <v>23</v>
      </c>
      <c r="D5" s="15" t="s" vm="99">
        <v>24</v>
      </c>
      <c r="E5" s="15" t="s" vm="96">
        <v>25</v>
      </c>
      <c r="F5" s="15" t="s" vm="6">
        <v>26</v>
      </c>
      <c r="G5" s="15" t="s" vm="7">
        <v>27</v>
      </c>
      <c r="H5" s="15" t="s" vm="9">
        <v>28</v>
      </c>
      <c r="I5" s="15" t="s" vm="1">
        <v>29</v>
      </c>
      <c r="J5" s="15" t="s" vm="2">
        <v>30</v>
      </c>
    </row>
    <row r="6" spans="1:10">
      <c r="A6" t="s" vm="10">
        <v>3</v>
      </c>
      <c r="B6" s="300">
        <v>491.2972793799965</v>
      </c>
      <c r="C6" s="299">
        <v>515.44508556999847</v>
      </c>
      <c r="D6" s="299">
        <v>500.8765808300098</v>
      </c>
      <c r="E6" s="299">
        <v>452.22078759000874</v>
      </c>
      <c r="F6" s="299">
        <v>426.83295597001523</v>
      </c>
      <c r="G6" s="299">
        <v>412.48583779000978</v>
      </c>
      <c r="H6" s="299">
        <v>450.12934691999902</v>
      </c>
      <c r="I6" s="299">
        <v>462.49178386999512</v>
      </c>
      <c r="J6" s="299">
        <v>438.28759615999189</v>
      </c>
    </row>
    <row r="7" spans="1:10">
      <c r="A7" t="s" vm="11">
        <v>7</v>
      </c>
      <c r="B7" s="300">
        <v>167.33507104999958</v>
      </c>
      <c r="C7" s="299">
        <v>148.66872940000025</v>
      </c>
      <c r="D7" s="299">
        <v>168.49127632999998</v>
      </c>
      <c r="E7" s="299">
        <v>161.89846875999976</v>
      </c>
      <c r="F7" s="299">
        <v>158.00325941999989</v>
      </c>
      <c r="G7" s="299">
        <v>142.33866396999983</v>
      </c>
      <c r="H7" s="299">
        <v>144.59231031999963</v>
      </c>
      <c r="I7" s="299">
        <v>138.92458127</v>
      </c>
      <c r="J7" s="299">
        <v>133.68429909000048</v>
      </c>
    </row>
    <row r="8" spans="1:10">
      <c r="A8" t="s" vm="12">
        <v>10</v>
      </c>
      <c r="B8" s="300">
        <v>4.0903862699999998</v>
      </c>
      <c r="C8" s="299">
        <v>4.2778873200000005</v>
      </c>
      <c r="D8" s="299">
        <v>0</v>
      </c>
      <c r="E8" s="299">
        <v>0.11556</v>
      </c>
      <c r="F8" s="299">
        <v>0</v>
      </c>
      <c r="G8" s="299">
        <v>7.8165000000000005E-3</v>
      </c>
      <c r="H8" s="299">
        <v>8.3891999999999994E-2</v>
      </c>
      <c r="I8" s="299">
        <v>0</v>
      </c>
      <c r="J8" s="299">
        <v>0.11150400000000001</v>
      </c>
    </row>
    <row r="9" spans="1:10">
      <c r="A9" s="7" t="s">
        <v>11</v>
      </c>
      <c r="B9" s="294">
        <v>662.72273669999606</v>
      </c>
      <c r="C9" s="295">
        <v>668.39170228999865</v>
      </c>
      <c r="D9" s="295">
        <v>669.36785716000975</v>
      </c>
      <c r="E9" s="295">
        <v>614.23481635000849</v>
      </c>
      <c r="F9" s="295">
        <v>584.83621539001513</v>
      </c>
      <c r="G9" s="295">
        <v>554.83231826000963</v>
      </c>
      <c r="H9" s="295">
        <v>594.80554923999864</v>
      </c>
      <c r="I9" s="295">
        <v>601.41636513999515</v>
      </c>
      <c r="J9" s="295">
        <v>572.08339924999234</v>
      </c>
    </row>
    <row r="10" spans="1:10">
      <c r="A10" t="s" vm="13">
        <v>119</v>
      </c>
      <c r="B10" s="300">
        <v>-134.04513669000008</v>
      </c>
      <c r="C10" s="299">
        <v>-185.83122997000083</v>
      </c>
      <c r="D10" s="299">
        <v>-181.44531693000005</v>
      </c>
      <c r="E10" s="299">
        <v>-174.87817791000074</v>
      </c>
      <c r="F10" s="299">
        <v>-123.66650596999968</v>
      </c>
      <c r="G10" s="299">
        <v>-165.19864404000032</v>
      </c>
      <c r="H10" s="299">
        <v>-168.7008645600003</v>
      </c>
      <c r="I10" s="299">
        <v>-164.13754171999992</v>
      </c>
      <c r="J10" s="299">
        <v>-115.32645866000001</v>
      </c>
    </row>
    <row r="11" spans="1:10">
      <c r="A11" s="7" t="s">
        <v>12</v>
      </c>
      <c r="B11" s="294">
        <v>528.67760000999601</v>
      </c>
      <c r="C11" s="295">
        <v>482.56047231999781</v>
      </c>
      <c r="D11" s="295">
        <v>487.9225402300097</v>
      </c>
      <c r="E11" s="295">
        <v>439.35663844000771</v>
      </c>
      <c r="F11" s="295">
        <v>461.16970942001547</v>
      </c>
      <c r="G11" s="295">
        <v>389.63367422000931</v>
      </c>
      <c r="H11" s="295">
        <v>426.10468467999834</v>
      </c>
      <c r="I11" s="295">
        <v>437.27882341999521</v>
      </c>
      <c r="J11" s="295">
        <v>456.75694058999233</v>
      </c>
    </row>
    <row r="12" spans="1:10">
      <c r="A12" t="s" vm="14">
        <v>222</v>
      </c>
      <c r="B12" s="300">
        <v>-2.7403732399999954</v>
      </c>
      <c r="C12" s="299">
        <v>-2.1831248999999988</v>
      </c>
      <c r="D12" s="299">
        <v>9.2083183399999804</v>
      </c>
      <c r="E12" s="299">
        <v>7.9887346399999988</v>
      </c>
      <c r="F12" s="299">
        <v>-13.655827420000055</v>
      </c>
      <c r="G12" s="299">
        <v>0.4924388200000599</v>
      </c>
      <c r="H12" s="299">
        <v>29.284719259999985</v>
      </c>
      <c r="I12" s="299">
        <v>9.8033199299999758</v>
      </c>
      <c r="J12" s="299">
        <v>0.82878090999992193</v>
      </c>
    </row>
    <row r="13" spans="1:10">
      <c r="A13" s="8" t="s">
        <v>13</v>
      </c>
      <c r="B13" s="308">
        <v>525.93722676999607</v>
      </c>
      <c r="C13" s="349">
        <v>480.37734741999782</v>
      </c>
      <c r="D13" s="349">
        <v>497.13085857000971</v>
      </c>
      <c r="E13" s="349">
        <v>447.34537308000773</v>
      </c>
      <c r="F13" s="349">
        <v>447.51388200001543</v>
      </c>
      <c r="G13" s="349">
        <v>390.12611304000939</v>
      </c>
      <c r="H13" s="349">
        <v>455.38940393999832</v>
      </c>
      <c r="I13" s="349">
        <v>447.08214334999519</v>
      </c>
      <c r="J13" s="349">
        <v>457.58572149999225</v>
      </c>
    </row>
    <row r="15" spans="1:10">
      <c r="A15" s="57" t="s">
        <v>522</v>
      </c>
    </row>
    <row r="16" spans="1:10">
      <c r="A16" s="96" t="s">
        <v>207</v>
      </c>
      <c r="B16" s="66" t="s" vm="106">
        <v>215</v>
      </c>
      <c r="C16" s="15" t="s" vm="102">
        <v>23</v>
      </c>
      <c r="D16" s="15" t="s" vm="99">
        <v>24</v>
      </c>
      <c r="E16" s="15" t="s" vm="96">
        <v>25</v>
      </c>
      <c r="F16" s="15" t="s" vm="6">
        <v>26</v>
      </c>
      <c r="G16" s="15" t="s" vm="7">
        <v>27</v>
      </c>
      <c r="H16" s="15" t="s" vm="9">
        <v>28</v>
      </c>
      <c r="I16" s="15" t="s" vm="1">
        <v>29</v>
      </c>
      <c r="J16" s="15" t="s" vm="2">
        <v>30</v>
      </c>
    </row>
    <row r="17" spans="1:10">
      <c r="A17" s="9" t="s" vm="84">
        <v>33</v>
      </c>
      <c r="B17" s="293">
        <v>155481.94911710994</v>
      </c>
      <c r="C17" s="292">
        <v>153412.9979583399</v>
      </c>
      <c r="D17" s="292">
        <v>151677.63054225958</v>
      </c>
      <c r="E17" s="292">
        <v>149475.26227669962</v>
      </c>
      <c r="F17" s="292">
        <v>147116.49455095967</v>
      </c>
      <c r="G17" s="292">
        <v>143697.76061431965</v>
      </c>
      <c r="H17" s="292">
        <v>141593.49266361946</v>
      </c>
      <c r="I17" s="292">
        <v>140395.50223507962</v>
      </c>
      <c r="J17" s="292">
        <v>139188.25073768967</v>
      </c>
    </row>
    <row r="18" spans="1:10">
      <c r="A18" t="s" vm="44">
        <v>42</v>
      </c>
      <c r="B18" s="293">
        <v>70192.48354044983</v>
      </c>
      <c r="C18" s="292">
        <v>66929.738162499794</v>
      </c>
      <c r="D18" s="292">
        <v>66562.303310030009</v>
      </c>
      <c r="E18" s="292">
        <v>67392.710699840012</v>
      </c>
      <c r="F18" s="292">
        <v>69085.925640350004</v>
      </c>
      <c r="G18" s="292">
        <v>65241.486145650015</v>
      </c>
      <c r="H18" s="292">
        <v>63342.318975080037</v>
      </c>
      <c r="I18" s="292">
        <v>62284.314030490052</v>
      </c>
      <c r="J18" s="292">
        <v>63375.751353430031</v>
      </c>
    </row>
    <row r="20" spans="1:10">
      <c r="A20" s="269" t="s">
        <v>523</v>
      </c>
      <c r="B20" s="66" t="s" vm="106">
        <v>215</v>
      </c>
      <c r="C20" s="15" t="s" vm="102">
        <v>23</v>
      </c>
      <c r="D20" s="15" t="s" vm="99">
        <v>24</v>
      </c>
      <c r="E20" s="15" t="s" vm="96">
        <v>25</v>
      </c>
      <c r="F20" s="15" t="s" vm="6">
        <v>26</v>
      </c>
      <c r="G20" s="15" t="s" vm="7">
        <v>27</v>
      </c>
      <c r="H20" s="15" t="s" vm="9">
        <v>28</v>
      </c>
      <c r="I20" s="15" t="s" vm="1">
        <v>29</v>
      </c>
      <c r="J20" s="15" t="s" vm="2">
        <v>30</v>
      </c>
    </row>
    <row r="21" spans="1:10">
      <c r="A21" t="s">
        <v>183</v>
      </c>
      <c r="B21" s="69">
        <v>0.20226427926325999</v>
      </c>
      <c r="C21" s="17">
        <v>0.27802743411283892</v>
      </c>
      <c r="D21" s="17">
        <v>0.27106965921524112</v>
      </c>
      <c r="E21" s="17">
        <v>0.2847089960630792</v>
      </c>
      <c r="F21" s="17">
        <v>0.21145493852074304</v>
      </c>
      <c r="G21" s="17">
        <v>0.297745172015347</v>
      </c>
      <c r="H21" s="17">
        <v>0.28362355525356914</v>
      </c>
      <c r="I21" s="17">
        <v>0.27291831621807078</v>
      </c>
      <c r="J21" s="17">
        <v>0.20159029052616154</v>
      </c>
    </row>
    <row r="22" spans="1:10">
      <c r="A22" s="25" t="s">
        <v>524</v>
      </c>
      <c r="B22" s="69">
        <v>0.45145101369664736</v>
      </c>
      <c r="C22" s="17">
        <v>0.43627162661064034</v>
      </c>
      <c r="D22" s="17">
        <v>0.43884060604101272</v>
      </c>
      <c r="E22" s="17">
        <v>0.45086196654458233</v>
      </c>
      <c r="F22" s="17">
        <v>0.46960013458191346</v>
      </c>
      <c r="G22" s="17">
        <v>0.45401880910834896</v>
      </c>
      <c r="H22" s="17">
        <v>0.44735331958765218</v>
      </c>
      <c r="I22" s="17">
        <v>0.44363468230058095</v>
      </c>
      <c r="J22" s="17">
        <v>0.45532400197245254</v>
      </c>
    </row>
    <row r="25" spans="1:10" ht="18.75">
      <c r="A25" s="56" t="s">
        <v>525</v>
      </c>
    </row>
    <row r="27" spans="1:10">
      <c r="A27" s="42" t="s">
        <v>513</v>
      </c>
      <c r="B27" s="66" t="s">
        <v>215</v>
      </c>
      <c r="C27" s="15" t="s">
        <v>23</v>
      </c>
      <c r="D27" s="15" t="s" vm="95">
        <v>24</v>
      </c>
      <c r="E27" s="15" t="s" vm="96">
        <v>25</v>
      </c>
      <c r="F27" s="15" t="s" vm="6">
        <v>26</v>
      </c>
      <c r="G27" s="15" t="s" vm="7">
        <v>27</v>
      </c>
      <c r="H27" s="15" t="s" vm="9">
        <v>28</v>
      </c>
      <c r="I27" s="15" t="s" vm="1">
        <v>29</v>
      </c>
      <c r="J27" s="15" t="s" vm="2">
        <v>30</v>
      </c>
    </row>
    <row r="28" spans="1:10">
      <c r="A28" t="s">
        <v>526</v>
      </c>
      <c r="B28" s="67">
        <v>0.82399999999999995</v>
      </c>
      <c r="C28" s="50">
        <v>0.82499999999999996</v>
      </c>
      <c r="D28" s="50">
        <v>0.83</v>
      </c>
      <c r="E28" s="50">
        <v>0.84399999999999997</v>
      </c>
      <c r="F28" s="21">
        <v>0.84299999999999997</v>
      </c>
      <c r="G28" s="21">
        <v>0.83699999999999997</v>
      </c>
      <c r="H28" s="21">
        <v>0.83599999999999997</v>
      </c>
      <c r="I28" s="21">
        <v>0.84099999999999997</v>
      </c>
      <c r="J28" s="21">
        <v>0.84299999999999997</v>
      </c>
    </row>
    <row r="29" spans="1:10">
      <c r="A29" t="s">
        <v>527</v>
      </c>
      <c r="B29" s="67">
        <v>0.16</v>
      </c>
      <c r="C29" s="50">
        <v>0.158</v>
      </c>
      <c r="D29" s="50">
        <v>0.152</v>
      </c>
      <c r="E29" s="50">
        <v>0.14000000000000001</v>
      </c>
      <c r="F29" s="21">
        <v>0.14199999999999999</v>
      </c>
      <c r="G29" s="21">
        <v>0.14799999999999999</v>
      </c>
      <c r="H29" s="21">
        <v>0.14599999999999999</v>
      </c>
      <c r="I29" s="21">
        <v>0.14199999999999999</v>
      </c>
      <c r="J29" s="21">
        <v>0.13900000000000001</v>
      </c>
    </row>
    <row r="30" spans="1:10">
      <c r="A30" t="s">
        <v>528</v>
      </c>
      <c r="B30" s="67">
        <v>1.7000000000000001E-2</v>
      </c>
      <c r="C30" s="50">
        <v>1.7000000000000001E-2</v>
      </c>
      <c r="D30" s="50">
        <v>1.7999999999999999E-2</v>
      </c>
      <c r="E30" s="50">
        <v>1.4999999999999999E-2</v>
      </c>
      <c r="F30" s="21">
        <v>1.4999999999999999E-2</v>
      </c>
      <c r="G30" s="21">
        <v>1.6E-2</v>
      </c>
      <c r="H30" s="21">
        <v>1.7999999999999999E-2</v>
      </c>
      <c r="I30" s="21">
        <v>1.6E-2</v>
      </c>
      <c r="J30" s="21">
        <v>1.7999999999999999E-2</v>
      </c>
    </row>
    <row r="32" spans="1:10" ht="18.75">
      <c r="A32" s="56" t="s">
        <v>529</v>
      </c>
    </row>
    <row r="34" spans="1:10">
      <c r="A34" s="16" t="s">
        <v>530</v>
      </c>
      <c r="B34" s="66" t="s">
        <v>215</v>
      </c>
      <c r="C34" s="15" t="s">
        <v>23</v>
      </c>
      <c r="D34" s="15" t="s" vm="95">
        <v>24</v>
      </c>
      <c r="E34" s="15" t="s" vm="96">
        <v>25</v>
      </c>
      <c r="F34" s="15" t="s" vm="6">
        <v>26</v>
      </c>
      <c r="G34" s="15" t="s" vm="7">
        <v>27</v>
      </c>
      <c r="H34" s="15" t="s" vm="9">
        <v>28</v>
      </c>
      <c r="I34" s="15" t="s" vm="1">
        <v>29</v>
      </c>
      <c r="J34" s="15" t="s" vm="2">
        <v>30</v>
      </c>
    </row>
    <row r="35" spans="1:10">
      <c r="A35" t="s">
        <v>531</v>
      </c>
      <c r="B35" s="287">
        <v>0.20300000000000001</v>
      </c>
      <c r="C35" s="286">
        <v>0.19059999999999999</v>
      </c>
      <c r="D35" s="286">
        <v>0.20739999999999997</v>
      </c>
      <c r="E35" s="286">
        <v>0.215</v>
      </c>
      <c r="F35" s="286">
        <v>0.20170000000000002</v>
      </c>
      <c r="G35" s="286">
        <v>0.1905</v>
      </c>
      <c r="H35" s="286">
        <v>0.1971</v>
      </c>
      <c r="I35" s="286">
        <v>0.19980000000000001</v>
      </c>
      <c r="J35" s="286">
        <v>0.185</v>
      </c>
    </row>
    <row r="36" spans="1:10">
      <c r="A36" t="s">
        <v>532</v>
      </c>
      <c r="B36" s="287">
        <v>0.30380000000000001</v>
      </c>
      <c r="C36" s="286">
        <v>0.28320000000000001</v>
      </c>
      <c r="D36" s="286">
        <v>0.30590000000000001</v>
      </c>
      <c r="E36" s="286">
        <v>0.32640000000000002</v>
      </c>
      <c r="F36" s="286">
        <v>0.30420000000000003</v>
      </c>
      <c r="G36" s="286">
        <v>0.28770000000000001</v>
      </c>
      <c r="H36" s="286">
        <v>0.29499999999999998</v>
      </c>
      <c r="I36" s="286">
        <v>0.30180000000000001</v>
      </c>
      <c r="J36" s="286">
        <v>0.27699999999999997</v>
      </c>
    </row>
    <row r="37" spans="1:10">
      <c r="A37" t="s">
        <v>533</v>
      </c>
      <c r="B37" s="287">
        <v>0.29520000000000002</v>
      </c>
      <c r="C37" s="286">
        <v>0.29969999999999997</v>
      </c>
      <c r="D37" s="286">
        <v>0.31790000000000002</v>
      </c>
      <c r="E37" s="286">
        <v>0.32929999999999998</v>
      </c>
      <c r="F37" s="286">
        <v>0.34100000000000003</v>
      </c>
      <c r="G37" s="286">
        <v>0.32750000000000001</v>
      </c>
      <c r="H37" s="286">
        <v>0.34409999999999996</v>
      </c>
      <c r="I37" s="286">
        <v>0.35670000000000002</v>
      </c>
      <c r="J37" s="286">
        <v>0.3407</v>
      </c>
    </row>
    <row r="38" spans="1:10">
      <c r="A38" t="s">
        <v>534</v>
      </c>
      <c r="B38" s="287">
        <v>0.14630000000000001</v>
      </c>
      <c r="C38" s="286">
        <v>0.15160000000000001</v>
      </c>
      <c r="D38" s="286">
        <v>0.1149</v>
      </c>
      <c r="E38" s="286">
        <v>8.6199999999999999E-2</v>
      </c>
      <c r="F38" s="286">
        <v>0.10490000000000001</v>
      </c>
      <c r="G38" s="286">
        <v>0.13589999999999999</v>
      </c>
      <c r="H38" s="286">
        <v>0.1115</v>
      </c>
      <c r="I38" s="286">
        <v>9.6000000000000002E-2</v>
      </c>
      <c r="J38" s="286">
        <v>0.12590000000000001</v>
      </c>
    </row>
    <row r="39" spans="1:10">
      <c r="A39" t="s">
        <v>535</v>
      </c>
      <c r="B39" s="287">
        <v>5.1699999999999996E-2</v>
      </c>
      <c r="C39" s="286">
        <v>7.4999999999999997E-2</v>
      </c>
      <c r="D39" s="286">
        <v>5.3899999999999997E-2</v>
      </c>
      <c r="E39" s="286">
        <v>4.2999999999999997E-2</v>
      </c>
      <c r="F39" s="286">
        <v>4.82E-2</v>
      </c>
      <c r="G39" s="286">
        <v>5.8400000000000001E-2</v>
      </c>
      <c r="H39" s="286">
        <v>5.2300000000000006E-2</v>
      </c>
      <c r="I39" s="286">
        <v>4.5700000000000005E-2</v>
      </c>
      <c r="J39" s="286">
        <v>7.1300000000000002E-2</v>
      </c>
    </row>
  </sheetData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94EE-F726-4FEA-826A-7432B96F1ABD}">
  <dimension ref="A2:J30"/>
  <sheetViews>
    <sheetView showGridLines="0" zoomScaleNormal="100" workbookViewId="0">
      <selection activeCell="G35" sqref="G35"/>
    </sheetView>
  </sheetViews>
  <sheetFormatPr baseColWidth="10" defaultColWidth="11.42578125" defaultRowHeight="15"/>
  <cols>
    <col min="1" max="1" width="52.140625" customWidth="1"/>
    <col min="2" max="3" width="14.5703125" bestFit="1" customWidth="1"/>
    <col min="4" max="4" width="11.42578125" customWidth="1"/>
    <col min="5" max="7" width="14.5703125" bestFit="1" customWidth="1"/>
    <col min="8" max="8" width="11.42578125" customWidth="1"/>
    <col min="9" max="9" width="14.5703125" bestFit="1" customWidth="1"/>
  </cols>
  <sheetData>
    <row r="2" spans="1:10" ht="18.75">
      <c r="A2" s="56" t="s">
        <v>536</v>
      </c>
    </row>
    <row r="3" spans="1:10" ht="18.75">
      <c r="A3" s="56"/>
    </row>
    <row r="4" spans="1:10">
      <c r="A4" s="57" t="s">
        <v>270</v>
      </c>
    </row>
    <row r="5" spans="1:10">
      <c r="A5" s="97" t="s">
        <v>207</v>
      </c>
      <c r="B5" s="66" t="s" vm="106">
        <v>215</v>
      </c>
      <c r="C5" s="15" t="s" vm="102">
        <v>23</v>
      </c>
      <c r="D5" s="15" t="s" vm="99">
        <v>24</v>
      </c>
      <c r="E5" s="15" t="s" vm="96">
        <v>25</v>
      </c>
      <c r="F5" s="15" t="s" vm="6">
        <v>26</v>
      </c>
      <c r="G5" s="15" t="s" vm="7">
        <v>27</v>
      </c>
      <c r="H5" s="15" t="s" vm="9">
        <v>28</v>
      </c>
      <c r="I5" s="15" t="s" vm="1">
        <v>29</v>
      </c>
      <c r="J5" s="15" t="s" vm="2">
        <v>30</v>
      </c>
    </row>
    <row r="6" spans="1:10">
      <c r="A6" t="s" vm="10">
        <v>3</v>
      </c>
      <c r="B6" s="293">
        <v>524.0207641200011</v>
      </c>
      <c r="C6" s="292">
        <v>511.9365855300033</v>
      </c>
      <c r="D6" s="292">
        <v>489.80614050000094</v>
      </c>
      <c r="E6" s="292">
        <v>411.13314364000036</v>
      </c>
      <c r="F6" s="292">
        <v>423.61819168000119</v>
      </c>
      <c r="G6" s="292">
        <v>380.35541764999903</v>
      </c>
      <c r="H6" s="292">
        <v>391.66464138000106</v>
      </c>
      <c r="I6" s="292">
        <v>365.82103944000005</v>
      </c>
      <c r="J6" s="292">
        <v>377.95949546000196</v>
      </c>
    </row>
    <row r="7" spans="1:10">
      <c r="A7" t="s" vm="11">
        <v>7</v>
      </c>
      <c r="B7" s="293">
        <v>101.1828766999997</v>
      </c>
      <c r="C7" s="292">
        <v>81.518652700000146</v>
      </c>
      <c r="D7" s="292">
        <v>75.38609947999997</v>
      </c>
      <c r="E7" s="292">
        <v>69.112993439999855</v>
      </c>
      <c r="F7" s="292">
        <v>61.38587814000001</v>
      </c>
      <c r="G7" s="292">
        <v>72.250170370000006</v>
      </c>
      <c r="H7" s="292">
        <v>75.936219729999934</v>
      </c>
      <c r="I7" s="292">
        <v>53.708441079999986</v>
      </c>
      <c r="J7" s="292">
        <v>43.751589160000108</v>
      </c>
    </row>
    <row r="8" spans="1:10">
      <c r="A8" t="s" vm="12">
        <v>10</v>
      </c>
      <c r="B8" s="293">
        <v>14.876522510000033</v>
      </c>
      <c r="C8" s="292">
        <v>16.794935289999998</v>
      </c>
      <c r="D8" s="292">
        <v>9.4666671400000002</v>
      </c>
      <c r="E8" s="292">
        <v>10.245274959999998</v>
      </c>
      <c r="F8" s="292">
        <v>10.012885000000001</v>
      </c>
      <c r="G8" s="292">
        <v>8.8611092800000009</v>
      </c>
      <c r="H8" s="292">
        <v>21.994492670000003</v>
      </c>
      <c r="I8" s="292">
        <v>11.192598150000009</v>
      </c>
      <c r="J8" s="292">
        <v>30.174624990000002</v>
      </c>
    </row>
    <row r="9" spans="1:10">
      <c r="A9" s="7" t="s">
        <v>11</v>
      </c>
      <c r="B9" s="350">
        <v>640.08016333000091</v>
      </c>
      <c r="C9" s="351">
        <v>610.2501735200035</v>
      </c>
      <c r="D9" s="351">
        <v>574.65890712000089</v>
      </c>
      <c r="E9" s="351">
        <v>490.49141204000023</v>
      </c>
      <c r="F9" s="351">
        <v>495.01695482000116</v>
      </c>
      <c r="G9" s="351">
        <v>461.466697299999</v>
      </c>
      <c r="H9" s="351">
        <v>489.59535378000101</v>
      </c>
      <c r="I9" s="351">
        <v>430.72207867000009</v>
      </c>
      <c r="J9" s="351">
        <v>451.88570961000204</v>
      </c>
    </row>
    <row r="10" spans="1:10">
      <c r="A10" t="s" vm="13">
        <v>119</v>
      </c>
      <c r="B10" s="293">
        <v>-43.580928399999841</v>
      </c>
      <c r="C10" s="292">
        <v>-56.192851949999934</v>
      </c>
      <c r="D10" s="292">
        <v>-54.409640089999911</v>
      </c>
      <c r="E10" s="292">
        <v>-48.02356826999987</v>
      </c>
      <c r="F10" s="292">
        <v>-33.820454820000123</v>
      </c>
      <c r="G10" s="292">
        <v>-45.835599699999982</v>
      </c>
      <c r="H10" s="292">
        <v>-44.972602570000006</v>
      </c>
      <c r="I10" s="292">
        <v>-41.767917179999991</v>
      </c>
      <c r="J10" s="292">
        <v>-28.636504790000011</v>
      </c>
    </row>
    <row r="11" spans="1:10">
      <c r="A11" s="7" t="s">
        <v>12</v>
      </c>
      <c r="B11" s="350">
        <v>596.49923493000108</v>
      </c>
      <c r="C11" s="351">
        <v>554.05732157000352</v>
      </c>
      <c r="D11" s="351">
        <v>520.24926703000096</v>
      </c>
      <c r="E11" s="351">
        <v>442.46784377000034</v>
      </c>
      <c r="F11" s="351">
        <v>461.19650000000104</v>
      </c>
      <c r="G11" s="351">
        <v>415.63109759999901</v>
      </c>
      <c r="H11" s="351">
        <v>444.62275121000101</v>
      </c>
      <c r="I11" s="351">
        <v>388.9541614900001</v>
      </c>
      <c r="J11" s="351">
        <v>423.24920482000203</v>
      </c>
    </row>
    <row r="12" spans="1:10">
      <c r="A12" t="s" vm="14">
        <v>222</v>
      </c>
      <c r="B12" s="293">
        <v>85.484062100000116</v>
      </c>
      <c r="C12" s="292">
        <v>-14.711066360000061</v>
      </c>
      <c r="D12" s="292">
        <v>-10.104927800000191</v>
      </c>
      <c r="E12" s="292">
        <v>13.773783260000066</v>
      </c>
      <c r="F12" s="292">
        <v>73.262279700000107</v>
      </c>
      <c r="G12" s="292">
        <v>-26.828590920000256</v>
      </c>
      <c r="H12" s="292">
        <v>-21.552230479997156</v>
      </c>
      <c r="I12" s="292">
        <v>-38.188921119999542</v>
      </c>
      <c r="J12" s="292">
        <v>-51.864296210000134</v>
      </c>
    </row>
    <row r="13" spans="1:10">
      <c r="A13" s="8" t="s">
        <v>13</v>
      </c>
      <c r="B13" s="352">
        <v>681.98329703000115</v>
      </c>
      <c r="C13" s="353">
        <v>539.34625521000351</v>
      </c>
      <c r="D13" s="353">
        <v>510.14433923000075</v>
      </c>
      <c r="E13" s="353">
        <v>456.24162703000042</v>
      </c>
      <c r="F13" s="353">
        <v>534.45877970000117</v>
      </c>
      <c r="G13" s="353">
        <v>388.80250667999877</v>
      </c>
      <c r="H13" s="353">
        <v>423.07052073000386</v>
      </c>
      <c r="I13" s="353">
        <v>350.76524037000058</v>
      </c>
      <c r="J13" s="353">
        <v>371.3849086100019</v>
      </c>
    </row>
    <row r="15" spans="1:10">
      <c r="A15" s="57" t="s">
        <v>537</v>
      </c>
    </row>
    <row r="16" spans="1:10">
      <c r="A16" s="96" t="s">
        <v>207</v>
      </c>
      <c r="B16" s="66" t="s" vm="106">
        <v>215</v>
      </c>
      <c r="C16" s="15" t="s" vm="102">
        <v>23</v>
      </c>
      <c r="D16" s="15" t="s" vm="99">
        <v>24</v>
      </c>
      <c r="E16" s="15" t="s" vm="96">
        <v>25</v>
      </c>
      <c r="F16" s="15" t="s" vm="6">
        <v>26</v>
      </c>
      <c r="G16" s="15" t="s" vm="7">
        <v>27</v>
      </c>
      <c r="H16" s="15" t="s" vm="9">
        <v>28</v>
      </c>
      <c r="I16" s="15" t="s" vm="1">
        <v>29</v>
      </c>
      <c r="J16" s="15" t="s" vm="2">
        <v>30</v>
      </c>
    </row>
    <row r="17" spans="1:10">
      <c r="A17" s="9" t="s" vm="84">
        <v>33</v>
      </c>
      <c r="B17" s="293">
        <v>84716.217998340057</v>
      </c>
      <c r="C17" s="292">
        <v>81559.781204760104</v>
      </c>
      <c r="D17" s="292">
        <v>78098.290675660013</v>
      </c>
      <c r="E17" s="292">
        <v>76902.969675889995</v>
      </c>
      <c r="F17" s="292">
        <v>74291.489729929977</v>
      </c>
      <c r="G17" s="292">
        <v>69037.083328719964</v>
      </c>
      <c r="H17" s="292">
        <v>68305.048479310091</v>
      </c>
      <c r="I17" s="292">
        <v>67008.844881500088</v>
      </c>
      <c r="J17" s="292">
        <v>67111.994528150113</v>
      </c>
    </row>
    <row r="18" spans="1:10">
      <c r="A18" t="s" vm="44">
        <v>42</v>
      </c>
      <c r="B18" s="293">
        <v>55769.908724330053</v>
      </c>
      <c r="C18" s="292">
        <v>61418.192400110092</v>
      </c>
      <c r="D18" s="292">
        <v>58060.959887760051</v>
      </c>
      <c r="E18" s="292">
        <v>60202.888836570091</v>
      </c>
      <c r="F18" s="292">
        <v>60723.468019240048</v>
      </c>
      <c r="G18" s="292">
        <v>60449.776693990076</v>
      </c>
      <c r="H18" s="292">
        <v>59118.341911479962</v>
      </c>
      <c r="I18" s="292">
        <v>54989.804448229974</v>
      </c>
      <c r="J18" s="292">
        <v>58806.631913539939</v>
      </c>
    </row>
    <row r="20" spans="1:10">
      <c r="A20" s="269" t="s">
        <v>523</v>
      </c>
      <c r="B20" s="66" t="s" vm="106">
        <v>215</v>
      </c>
      <c r="C20" s="15" t="s" vm="102">
        <v>23</v>
      </c>
      <c r="D20" s="15" t="s" vm="99">
        <v>24</v>
      </c>
      <c r="E20" s="15" t="s" vm="96">
        <v>25</v>
      </c>
      <c r="F20" s="15" t="s" vm="6">
        <v>26</v>
      </c>
      <c r="G20" s="15" t="s" vm="7">
        <v>27</v>
      </c>
      <c r="H20" s="15" t="s" vm="9">
        <v>28</v>
      </c>
      <c r="I20" s="15" t="s" vm="1">
        <v>29</v>
      </c>
      <c r="J20" s="15" t="s" vm="2">
        <v>30</v>
      </c>
    </row>
    <row r="21" spans="1:10">
      <c r="A21" t="s">
        <v>183</v>
      </c>
      <c r="B21" s="69">
        <v>6.8086672415016203E-2</v>
      </c>
      <c r="C21" s="17">
        <v>9.2081664845537287E-2</v>
      </c>
      <c r="D21" s="17">
        <v>9.468162664124169E-2</v>
      </c>
      <c r="E21" s="17">
        <v>9.7909090946700375E-2</v>
      </c>
      <c r="F21" s="17">
        <v>6.832181098180358E-2</v>
      </c>
      <c r="G21" s="17">
        <v>9.9325910121315447E-2</v>
      </c>
      <c r="H21" s="17">
        <v>9.1856677606888371E-2</v>
      </c>
      <c r="I21" s="17">
        <v>9.6971850871848841E-2</v>
      </c>
      <c r="J21" s="17">
        <v>6.337112278835863E-2</v>
      </c>
    </row>
    <row r="22" spans="1:10">
      <c r="A22" s="25" t="s">
        <v>524</v>
      </c>
      <c r="B22" s="69">
        <v>0.65831442953960506</v>
      </c>
      <c r="C22" s="17">
        <v>0.75304508537015935</v>
      </c>
      <c r="D22" s="17">
        <v>0.74343445145151221</v>
      </c>
      <c r="E22" s="17">
        <v>0.78284218529267569</v>
      </c>
      <c r="F22" s="17">
        <v>0.8173677528878015</v>
      </c>
      <c r="G22" s="17">
        <v>0.875613131078533</v>
      </c>
      <c r="H22" s="17">
        <v>0.86550472077312379</v>
      </c>
      <c r="I22" s="17">
        <v>0.82063501535469163</v>
      </c>
      <c r="J22" s="17">
        <v>0.87624622583483958</v>
      </c>
    </row>
    <row r="25" spans="1:10" ht="18.75">
      <c r="A25" s="56" t="s">
        <v>538</v>
      </c>
    </row>
    <row r="27" spans="1:10">
      <c r="A27" s="13" t="s">
        <v>513</v>
      </c>
      <c r="B27" s="66" t="s">
        <v>215</v>
      </c>
      <c r="C27" s="15" t="s">
        <v>23</v>
      </c>
      <c r="D27" s="15" t="s" vm="95">
        <v>24</v>
      </c>
      <c r="E27" s="15" t="s" vm="96">
        <v>25</v>
      </c>
      <c r="F27" s="15" t="s" vm="6">
        <v>26</v>
      </c>
      <c r="G27" s="15" t="s" vm="7">
        <v>27</v>
      </c>
      <c r="H27" s="15" t="s" vm="9">
        <v>28</v>
      </c>
      <c r="I27" s="15" t="s" vm="1">
        <v>29</v>
      </c>
      <c r="J27" s="15" t="s" vm="2">
        <v>30</v>
      </c>
    </row>
    <row r="28" spans="1:10">
      <c r="A28" t="s">
        <v>526</v>
      </c>
      <c r="B28" s="67">
        <v>0.29099999999999998</v>
      </c>
      <c r="C28" s="50">
        <v>0.28399999999999997</v>
      </c>
      <c r="D28" s="50">
        <v>0.28499999999999998</v>
      </c>
      <c r="E28" s="21">
        <v>0.30599999999999999</v>
      </c>
      <c r="F28" s="21">
        <v>0.32200000000000001</v>
      </c>
      <c r="G28" s="21">
        <v>0.32</v>
      </c>
      <c r="H28" s="21">
        <v>0.30499999999999999</v>
      </c>
      <c r="I28" s="21">
        <v>0.27900000000000003</v>
      </c>
      <c r="J28" s="21">
        <v>0.27</v>
      </c>
    </row>
    <row r="29" spans="1:10">
      <c r="A29" t="s">
        <v>527</v>
      </c>
      <c r="B29" s="67">
        <v>0.56200000000000006</v>
      </c>
      <c r="C29" s="50">
        <v>0.56200000000000006</v>
      </c>
      <c r="D29" s="50">
        <v>0.57499999999999996</v>
      </c>
      <c r="E29" s="21">
        <v>0.52900000000000003</v>
      </c>
      <c r="F29" s="21">
        <v>0.54700000000000004</v>
      </c>
      <c r="G29" s="21">
        <v>0.52500000000000002</v>
      </c>
      <c r="H29" s="21">
        <v>0.54900000000000004</v>
      </c>
      <c r="I29" s="21">
        <v>0.59299999999999997</v>
      </c>
      <c r="J29" s="21">
        <v>0.58399999999999996</v>
      </c>
    </row>
    <row r="30" spans="1:10">
      <c r="A30" t="s">
        <v>528</v>
      </c>
      <c r="B30" s="67">
        <v>0.14699999999999999</v>
      </c>
      <c r="C30" s="50">
        <v>0.154</v>
      </c>
      <c r="D30" s="50">
        <v>0.14000000000000001</v>
      </c>
      <c r="E30" s="21">
        <v>0.16500000000000001</v>
      </c>
      <c r="F30" s="21">
        <v>0.13100000000000001</v>
      </c>
      <c r="G30" s="21">
        <v>0.156</v>
      </c>
      <c r="H30" s="21">
        <v>0.14599999999999999</v>
      </c>
      <c r="I30" s="21">
        <v>0.127</v>
      </c>
      <c r="J30" s="21">
        <v>0.14599999999999999</v>
      </c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8762-2714-47E0-BFCE-B8B75D36BFD4}">
  <dimension ref="A2:J30"/>
  <sheetViews>
    <sheetView showGridLines="0" zoomScaleNormal="100" workbookViewId="0">
      <selection activeCell="D43" sqref="D43"/>
    </sheetView>
  </sheetViews>
  <sheetFormatPr baseColWidth="10" defaultColWidth="11.42578125" defaultRowHeight="15"/>
  <cols>
    <col min="1" max="1" width="52.140625" customWidth="1"/>
    <col min="2" max="4" width="11.42578125" customWidth="1"/>
    <col min="5" max="5" width="14.5703125" bestFit="1" customWidth="1"/>
    <col min="6" max="6" width="11.42578125" customWidth="1"/>
    <col min="7" max="7" width="14.5703125" bestFit="1" customWidth="1"/>
    <col min="8" max="9" width="11.42578125" customWidth="1"/>
  </cols>
  <sheetData>
    <row r="2" spans="1:10" ht="18.75">
      <c r="A2" s="56" t="s">
        <v>539</v>
      </c>
    </row>
    <row r="3" spans="1:10" ht="18.75">
      <c r="A3" s="56"/>
    </row>
    <row r="4" spans="1:10">
      <c r="A4" s="57" t="s">
        <v>270</v>
      </c>
    </row>
    <row r="5" spans="1:10">
      <c r="A5" s="97" t="s">
        <v>207</v>
      </c>
      <c r="B5" s="66" t="s" vm="106">
        <v>215</v>
      </c>
      <c r="C5" s="15" t="s" vm="102">
        <v>23</v>
      </c>
      <c r="D5" s="15" t="s" vm="99">
        <v>24</v>
      </c>
      <c r="E5" s="15" t="s" vm="96">
        <v>25</v>
      </c>
      <c r="F5" s="15" t="s" vm="6">
        <v>26</v>
      </c>
      <c r="G5" s="15" t="s" vm="7">
        <v>27</v>
      </c>
      <c r="H5" s="15" t="s" vm="9">
        <v>28</v>
      </c>
      <c r="I5" s="15" t="s" vm="1">
        <v>29</v>
      </c>
      <c r="J5" s="15" t="s" vm="2">
        <v>30</v>
      </c>
    </row>
    <row r="6" spans="1:10">
      <c r="A6" t="s" vm="10">
        <v>3</v>
      </c>
      <c r="B6" s="293">
        <v>223.70927262999996</v>
      </c>
      <c r="C6" s="292">
        <v>213.45528521000082</v>
      </c>
      <c r="D6" s="292">
        <v>205.18463998000041</v>
      </c>
      <c r="E6" s="292">
        <v>167.97851099999829</v>
      </c>
      <c r="F6" s="292">
        <v>145.52125778999874</v>
      </c>
      <c r="G6" s="292">
        <v>131.92586647999858</v>
      </c>
      <c r="H6" s="292">
        <v>126.05723316999939</v>
      </c>
      <c r="I6" s="292">
        <v>116.82207859000007</v>
      </c>
      <c r="J6" s="292">
        <v>116.15603122999917</v>
      </c>
    </row>
    <row r="7" spans="1:10">
      <c r="A7" t="s" vm="11">
        <v>7</v>
      </c>
      <c r="B7" s="293">
        <v>33.915518140000053</v>
      </c>
      <c r="C7" s="292">
        <v>33.735222119999982</v>
      </c>
      <c r="D7" s="292">
        <v>35.890149439999995</v>
      </c>
      <c r="E7" s="292">
        <v>31.408587719999986</v>
      </c>
      <c r="F7" s="292">
        <v>32.956795449999987</v>
      </c>
      <c r="G7" s="292">
        <v>30.043682650000029</v>
      </c>
      <c r="H7" s="292">
        <v>29.847583810000017</v>
      </c>
      <c r="I7" s="292">
        <v>26.134606100000024</v>
      </c>
      <c r="J7" s="292">
        <v>30.77578424999982</v>
      </c>
    </row>
    <row r="8" spans="1:10">
      <c r="A8" t="s" vm="12">
        <v>10</v>
      </c>
      <c r="B8" s="293">
        <v>7.0849589699999989</v>
      </c>
      <c r="C8" s="292">
        <v>7.1446708699999988</v>
      </c>
      <c r="D8" s="292">
        <v>1.3864754699999999</v>
      </c>
      <c r="E8" s="292">
        <v>1.82835697</v>
      </c>
      <c r="F8" s="292">
        <v>1.1876150499999998</v>
      </c>
      <c r="G8" s="292">
        <v>1.0144563000000002</v>
      </c>
      <c r="H8" s="292">
        <v>0.47838118000000002</v>
      </c>
      <c r="I8" s="292">
        <v>0.29036920999999999</v>
      </c>
      <c r="J8" s="292">
        <v>0.2930123</v>
      </c>
    </row>
    <row r="9" spans="1:10">
      <c r="A9" s="7" t="s">
        <v>11</v>
      </c>
      <c r="B9" s="294">
        <v>264.70974974000001</v>
      </c>
      <c r="C9" s="295">
        <v>254.3351782000008</v>
      </c>
      <c r="D9" s="295">
        <v>242.46126489000039</v>
      </c>
      <c r="E9" s="295">
        <v>201.21545568999827</v>
      </c>
      <c r="F9" s="295">
        <v>179.66566828999873</v>
      </c>
      <c r="G9" s="295">
        <v>162.9840054299986</v>
      </c>
      <c r="H9" s="295">
        <v>156.38319815999941</v>
      </c>
      <c r="I9" s="295">
        <v>143.24705390000008</v>
      </c>
      <c r="J9" s="295">
        <v>147.22482777999898</v>
      </c>
    </row>
    <row r="10" spans="1:10">
      <c r="A10" t="s" vm="13">
        <v>119</v>
      </c>
      <c r="B10" s="293">
        <v>-24.598233280000017</v>
      </c>
      <c r="C10" s="292">
        <v>-34.228974480000041</v>
      </c>
      <c r="D10" s="292">
        <v>-30.96094026999997</v>
      </c>
      <c r="E10" s="292">
        <v>-29.205450409999987</v>
      </c>
      <c r="F10" s="292">
        <v>-21.834249889999992</v>
      </c>
      <c r="G10" s="292">
        <v>-33.606241709999942</v>
      </c>
      <c r="H10" s="292">
        <v>-40.007366749999953</v>
      </c>
      <c r="I10" s="292">
        <v>-30.069248869999981</v>
      </c>
      <c r="J10" s="292">
        <v>-19.997490519999989</v>
      </c>
    </row>
    <row r="11" spans="1:10">
      <c r="A11" s="7" t="s">
        <v>12</v>
      </c>
      <c r="B11" s="294">
        <v>240.11151645999999</v>
      </c>
      <c r="C11" s="295">
        <v>220.10620372000076</v>
      </c>
      <c r="D11" s="295">
        <v>211.50032462000041</v>
      </c>
      <c r="E11" s="295">
        <v>172.01000527999827</v>
      </c>
      <c r="F11" s="295">
        <v>157.83141839999874</v>
      </c>
      <c r="G11" s="295">
        <v>129.37776371999865</v>
      </c>
      <c r="H11" s="295">
        <v>116.37583140999945</v>
      </c>
      <c r="I11" s="295">
        <v>113.1778050300001</v>
      </c>
      <c r="J11" s="295">
        <v>127.22733725999899</v>
      </c>
    </row>
    <row r="12" spans="1:10">
      <c r="A12" s="9" t="s" vm="14">
        <v>222</v>
      </c>
      <c r="B12" s="293">
        <v>14.952065060000006</v>
      </c>
      <c r="C12" s="292">
        <v>-17.608356180000058</v>
      </c>
      <c r="D12" s="292">
        <v>-35.499613499999995</v>
      </c>
      <c r="E12" s="292">
        <v>-26.856840200000025</v>
      </c>
      <c r="F12" s="292">
        <v>-7.8031699200000437</v>
      </c>
      <c r="G12" s="292">
        <v>10.925526949999943</v>
      </c>
      <c r="H12" s="292">
        <v>16.260620310000004</v>
      </c>
      <c r="I12" s="292">
        <v>-8.8942622199999999</v>
      </c>
      <c r="J12" s="292">
        <v>-6.6509522099999989</v>
      </c>
    </row>
    <row r="13" spans="1:10">
      <c r="A13" s="8" t="s">
        <v>13</v>
      </c>
      <c r="B13" s="308">
        <v>255.06358151999999</v>
      </c>
      <c r="C13" s="349">
        <v>202.49784754000069</v>
      </c>
      <c r="D13" s="349">
        <v>176.0007111200004</v>
      </c>
      <c r="E13" s="349">
        <v>145.15316507999825</v>
      </c>
      <c r="F13" s="349">
        <v>150.02824847999869</v>
      </c>
      <c r="G13" s="349">
        <v>140.3032906699986</v>
      </c>
      <c r="H13" s="349">
        <v>132.63645171999946</v>
      </c>
      <c r="I13" s="349">
        <v>104.2835428100001</v>
      </c>
      <c r="J13" s="349">
        <v>120.57638504999899</v>
      </c>
    </row>
    <row r="15" spans="1:10">
      <c r="A15" s="57" t="s">
        <v>537</v>
      </c>
    </row>
    <row r="16" spans="1:10">
      <c r="A16" s="96" t="s">
        <v>207</v>
      </c>
      <c r="B16" s="66" t="s" vm="106">
        <v>215</v>
      </c>
      <c r="C16" s="15" t="s" vm="102">
        <v>23</v>
      </c>
      <c r="D16" s="15" t="s" vm="99">
        <v>24</v>
      </c>
      <c r="E16" s="15" t="s" vm="96">
        <v>25</v>
      </c>
      <c r="F16" s="15" t="s" vm="6">
        <v>26</v>
      </c>
      <c r="G16" s="15" t="s" vm="7">
        <v>27</v>
      </c>
      <c r="H16" s="15" t="s" vm="9">
        <v>28</v>
      </c>
      <c r="I16" s="15" t="s" vm="1">
        <v>29</v>
      </c>
      <c r="J16" s="15" t="s" vm="2">
        <v>30</v>
      </c>
    </row>
    <row r="17" spans="1:10">
      <c r="A17" s="9" t="s" vm="84">
        <v>33</v>
      </c>
      <c r="B17" s="293">
        <v>20135.781783330021</v>
      </c>
      <c r="C17" s="292">
        <v>18965.284335730026</v>
      </c>
      <c r="D17" s="292">
        <v>18738.880090130006</v>
      </c>
      <c r="E17" s="292">
        <v>17705.101110630007</v>
      </c>
      <c r="F17" s="292">
        <v>17215.083785600007</v>
      </c>
      <c r="G17" s="292">
        <v>16466.449735710008</v>
      </c>
      <c r="H17" s="292">
        <v>16185.061273849973</v>
      </c>
      <c r="I17" s="292">
        <v>15887.829128909974</v>
      </c>
      <c r="J17" s="292">
        <v>15866.972257939984</v>
      </c>
    </row>
    <row r="18" spans="1:10">
      <c r="A18" t="s" vm="44">
        <v>42</v>
      </c>
      <c r="B18" s="293">
        <v>21307.473167349988</v>
      </c>
      <c r="C18" s="292">
        <v>20743.208834549987</v>
      </c>
      <c r="D18" s="292">
        <v>20231.539871630015</v>
      </c>
      <c r="E18" s="292">
        <v>17512.246531790013</v>
      </c>
      <c r="F18" s="292">
        <v>16777.437519170006</v>
      </c>
      <c r="G18" s="292">
        <v>17000.04942834</v>
      </c>
      <c r="H18" s="292">
        <v>16039.577180659999</v>
      </c>
      <c r="I18" s="292">
        <v>16285.766041169996</v>
      </c>
      <c r="J18" s="292">
        <v>15240.439714339993</v>
      </c>
    </row>
    <row r="20" spans="1:10">
      <c r="A20" s="269" t="s">
        <v>523</v>
      </c>
      <c r="B20" s="66" t="s" vm="106">
        <v>215</v>
      </c>
      <c r="C20" s="15" t="s" vm="102">
        <v>23</v>
      </c>
      <c r="D20" s="15" t="s" vm="99">
        <v>24</v>
      </c>
      <c r="E20" s="15" t="s" vm="96">
        <v>25</v>
      </c>
      <c r="F20" s="15" t="s" vm="6">
        <v>26</v>
      </c>
      <c r="G20" s="15" t="s" vm="7">
        <v>27</v>
      </c>
      <c r="H20" s="15" t="s" vm="9">
        <v>28</v>
      </c>
      <c r="I20" s="15" t="s" vm="1">
        <v>29</v>
      </c>
      <c r="J20" s="15" t="s" vm="2">
        <v>30</v>
      </c>
    </row>
    <row r="21" spans="1:10">
      <c r="A21" t="s">
        <v>183</v>
      </c>
      <c r="B21" s="69">
        <v>9.2925301407147234E-2</v>
      </c>
      <c r="C21" s="17">
        <v>0.13458214755130532</v>
      </c>
      <c r="D21" s="17">
        <v>0.12769437742579748</v>
      </c>
      <c r="E21" s="17">
        <v>0.14514516446984688</v>
      </c>
      <c r="F21" s="17">
        <v>0.12152711254081822</v>
      </c>
      <c r="G21" s="17">
        <v>0.20619349500791215</v>
      </c>
      <c r="H21" s="17">
        <v>0.25582906105467579</v>
      </c>
      <c r="I21" s="17">
        <v>0.20991181355109156</v>
      </c>
      <c r="J21" s="17">
        <v>0.13582960714943162</v>
      </c>
    </row>
    <row r="22" spans="1:10">
      <c r="A22" s="25" t="s">
        <v>524</v>
      </c>
      <c r="B22" s="69">
        <v>1.0581895153924437</v>
      </c>
      <c r="C22" s="17">
        <v>1.0937462611868363</v>
      </c>
      <c r="D22" s="17">
        <v>1.0796557624746321</v>
      </c>
      <c r="E22" s="17">
        <v>0.98910740031164213</v>
      </c>
      <c r="F22" s="17">
        <v>0.97457774403653608</v>
      </c>
      <c r="G22" s="17">
        <v>1.032405266538591</v>
      </c>
      <c r="H22" s="17">
        <v>0.9910112114666485</v>
      </c>
      <c r="I22" s="17">
        <v>1.0250466510579423</v>
      </c>
      <c r="J22" s="17">
        <v>0.96051341532493895</v>
      </c>
    </row>
    <row r="25" spans="1:10" ht="18.75">
      <c r="A25" s="56" t="s">
        <v>540</v>
      </c>
    </row>
    <row r="27" spans="1:10">
      <c r="A27" s="13" t="s">
        <v>513</v>
      </c>
      <c r="B27" s="66" t="s">
        <v>215</v>
      </c>
      <c r="C27" s="15" t="s">
        <v>23</v>
      </c>
      <c r="D27" s="15" t="s" vm="95">
        <v>24</v>
      </c>
      <c r="E27" s="15" t="s" vm="96">
        <v>25</v>
      </c>
      <c r="F27" s="15" t="s" vm="6">
        <v>26</v>
      </c>
      <c r="G27" s="15" t="s" vm="7">
        <v>27</v>
      </c>
      <c r="H27" s="15" t="s" vm="9">
        <v>28</v>
      </c>
      <c r="I27" s="15" t="s" vm="1">
        <v>29</v>
      </c>
      <c r="J27" s="15" t="s" vm="2">
        <v>30</v>
      </c>
    </row>
    <row r="28" spans="1:10">
      <c r="A28" t="s">
        <v>526</v>
      </c>
      <c r="B28" s="67">
        <v>0.39700000000000002</v>
      </c>
      <c r="C28" s="50">
        <v>0.40699999999999997</v>
      </c>
      <c r="D28" s="50">
        <v>0.39400000000000002</v>
      </c>
      <c r="E28" s="50">
        <v>0.40500000000000003</v>
      </c>
      <c r="F28" s="21">
        <v>0.42</v>
      </c>
      <c r="G28" s="21">
        <v>0.45100000000000001</v>
      </c>
      <c r="H28" s="21">
        <v>0.42699999999999999</v>
      </c>
      <c r="I28" s="21">
        <v>0.42599999999999999</v>
      </c>
      <c r="J28" s="21">
        <v>0.42899999999999999</v>
      </c>
    </row>
    <row r="29" spans="1:10">
      <c r="A29" t="s">
        <v>527</v>
      </c>
      <c r="B29" s="67">
        <v>0.45400000000000001</v>
      </c>
      <c r="C29" s="50">
        <v>0.46</v>
      </c>
      <c r="D29" s="50">
        <v>0.46500000000000002</v>
      </c>
      <c r="E29" s="50">
        <v>0.44500000000000001</v>
      </c>
      <c r="F29" s="21">
        <v>0.44600000000000001</v>
      </c>
      <c r="G29" s="21">
        <v>0.42299999999999999</v>
      </c>
      <c r="H29" s="21">
        <v>0.43099999999999999</v>
      </c>
      <c r="I29" s="21">
        <v>0.438</v>
      </c>
      <c r="J29" s="21">
        <v>0.43099999999999999</v>
      </c>
    </row>
    <row r="30" spans="1:10">
      <c r="A30" t="s">
        <v>528</v>
      </c>
      <c r="B30" s="67">
        <v>0.14899999999999999</v>
      </c>
      <c r="C30" s="50">
        <v>0.13300000000000001</v>
      </c>
      <c r="D30" s="50">
        <v>0.14000000000000001</v>
      </c>
      <c r="E30" s="50">
        <v>0.15</v>
      </c>
      <c r="F30" s="21">
        <v>0.13400000000000001</v>
      </c>
      <c r="G30" s="21">
        <v>0.127</v>
      </c>
      <c r="H30" s="21">
        <v>0.14099999999999999</v>
      </c>
      <c r="I30" s="21">
        <v>0.13600000000000001</v>
      </c>
      <c r="J30" s="21">
        <v>0.14000000000000001</v>
      </c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8DF6-48CB-4DF7-8444-4280BA53383F}">
  <dimension ref="A2:B70"/>
  <sheetViews>
    <sheetView showGridLines="0" topLeftCell="A18" zoomScale="130" zoomScaleNormal="130" workbookViewId="0">
      <selection activeCell="F48" sqref="F48"/>
    </sheetView>
  </sheetViews>
  <sheetFormatPr baseColWidth="10" defaultColWidth="11.42578125" defaultRowHeight="15"/>
  <sheetData>
    <row r="2" spans="1:2" ht="18.75">
      <c r="A2" s="56" t="s">
        <v>95</v>
      </c>
    </row>
    <row r="3" spans="1:2" ht="18.75">
      <c r="A3" s="56"/>
    </row>
    <row r="4" spans="1:2">
      <c r="A4" s="58" t="s">
        <v>96</v>
      </c>
    </row>
    <row r="5" spans="1:2">
      <c r="A5" s="37" t="s">
        <v>97</v>
      </c>
      <c r="B5" t="s">
        <v>98</v>
      </c>
    </row>
    <row r="6" spans="1:2">
      <c r="A6" s="37" t="s">
        <v>99</v>
      </c>
      <c r="B6" t="s">
        <v>100</v>
      </c>
    </row>
    <row r="7" spans="1:2">
      <c r="A7" s="37" t="s">
        <v>101</v>
      </c>
      <c r="B7" t="s">
        <v>102</v>
      </c>
    </row>
    <row r="8" spans="1:2">
      <c r="A8" s="37" t="s">
        <v>103</v>
      </c>
      <c r="B8" t="s">
        <v>104</v>
      </c>
    </row>
    <row r="9" spans="1:2">
      <c r="A9" s="37" t="s">
        <v>105</v>
      </c>
      <c r="B9" t="s">
        <v>106</v>
      </c>
    </row>
    <row r="10" spans="1:2">
      <c r="A10" s="37" t="s">
        <v>107</v>
      </c>
      <c r="B10" t="s">
        <v>108</v>
      </c>
    </row>
    <row r="11" spans="1:2">
      <c r="A11" s="37"/>
    </row>
    <row r="12" spans="1:2">
      <c r="A12" s="58" t="s">
        <v>3</v>
      </c>
    </row>
    <row r="13" spans="1:2">
      <c r="A13" s="37" t="s">
        <v>109</v>
      </c>
      <c r="B13" t="s">
        <v>3</v>
      </c>
    </row>
    <row r="14" spans="1:2">
      <c r="A14" s="37" t="s">
        <v>110</v>
      </c>
      <c r="B14" t="s">
        <v>111</v>
      </c>
    </row>
    <row r="15" spans="1:2">
      <c r="A15" s="37" t="s">
        <v>112</v>
      </c>
      <c r="B15" t="s">
        <v>113</v>
      </c>
    </row>
    <row r="16" spans="1:2">
      <c r="A16" s="37" t="s">
        <v>114</v>
      </c>
      <c r="B16" t="s">
        <v>115</v>
      </c>
    </row>
    <row r="17" spans="1:2">
      <c r="A17" s="37"/>
    </row>
    <row r="18" spans="1:2">
      <c r="A18" s="58" t="s">
        <v>116</v>
      </c>
    </row>
    <row r="19" spans="1:2">
      <c r="A19" s="37" t="s">
        <v>117</v>
      </c>
      <c r="B19" t="s">
        <v>7</v>
      </c>
    </row>
    <row r="20" spans="1:2">
      <c r="A20" s="37" t="s">
        <v>118</v>
      </c>
      <c r="B20" t="s">
        <v>10</v>
      </c>
    </row>
    <row r="21" spans="1:2">
      <c r="A21" s="37"/>
    </row>
    <row r="22" spans="1:2">
      <c r="A22" s="58" t="s">
        <v>119</v>
      </c>
    </row>
    <row r="23" spans="1:2">
      <c r="A23" s="37" t="s">
        <v>120</v>
      </c>
      <c r="B23" t="s">
        <v>119</v>
      </c>
    </row>
    <row r="24" spans="1:2">
      <c r="A24" s="37" t="s">
        <v>121</v>
      </c>
      <c r="B24" t="s">
        <v>122</v>
      </c>
    </row>
    <row r="25" spans="1:2">
      <c r="A25" s="37"/>
    </row>
    <row r="26" spans="1:2">
      <c r="A26" s="58" t="s">
        <v>123</v>
      </c>
    </row>
    <row r="27" spans="1:2">
      <c r="A27" s="37" t="s">
        <v>124</v>
      </c>
      <c r="B27" t="s">
        <v>125</v>
      </c>
    </row>
    <row r="28" spans="1:2">
      <c r="A28" s="37" t="s">
        <v>126</v>
      </c>
      <c r="B28" t="s">
        <v>127</v>
      </c>
    </row>
    <row r="29" spans="1:2">
      <c r="A29" s="37" t="s">
        <v>128</v>
      </c>
      <c r="B29" t="s">
        <v>129</v>
      </c>
    </row>
    <row r="30" spans="1:2">
      <c r="A30" s="37"/>
    </row>
    <row r="31" spans="1:2">
      <c r="A31" s="58" t="s">
        <v>130</v>
      </c>
    </row>
    <row r="32" spans="1:2">
      <c r="A32" s="37" t="s">
        <v>131</v>
      </c>
      <c r="B32" t="s">
        <v>132</v>
      </c>
    </row>
    <row r="33" spans="1:2">
      <c r="A33" s="37" t="s">
        <v>133</v>
      </c>
      <c r="B33" t="s">
        <v>134</v>
      </c>
    </row>
    <row r="34" spans="1:2">
      <c r="A34" s="37"/>
      <c r="B34" t="s">
        <v>135</v>
      </c>
    </row>
    <row r="35" spans="1:2">
      <c r="A35" s="37" t="s">
        <v>136</v>
      </c>
      <c r="B35" t="s">
        <v>137</v>
      </c>
    </row>
    <row r="36" spans="1:2">
      <c r="A36" s="37"/>
      <c r="B36" t="s">
        <v>135</v>
      </c>
    </row>
    <row r="37" spans="1:2">
      <c r="A37" s="37"/>
    </row>
    <row r="38" spans="1:2">
      <c r="A38" s="58" t="s">
        <v>138</v>
      </c>
    </row>
    <row r="39" spans="1:2">
      <c r="A39" s="95" t="s">
        <v>139</v>
      </c>
      <c r="B39" t="s">
        <v>140</v>
      </c>
    </row>
    <row r="40" spans="1:2">
      <c r="A40" s="95" t="s">
        <v>141</v>
      </c>
      <c r="B40" t="s">
        <v>142</v>
      </c>
    </row>
    <row r="41" spans="1:2">
      <c r="A41" s="95" t="s">
        <v>143</v>
      </c>
      <c r="B41" t="s">
        <v>616</v>
      </c>
    </row>
    <row r="42" spans="1:2">
      <c r="A42" s="95" t="s">
        <v>145</v>
      </c>
      <c r="B42" t="s">
        <v>144</v>
      </c>
    </row>
    <row r="43" spans="1:2">
      <c r="A43" s="95" t="s">
        <v>147</v>
      </c>
      <c r="B43" t="s">
        <v>146</v>
      </c>
    </row>
    <row r="44" spans="1:2">
      <c r="A44" s="37" t="s">
        <v>149</v>
      </c>
      <c r="B44" t="s">
        <v>148</v>
      </c>
    </row>
    <row r="45" spans="1:2">
      <c r="A45" s="37" t="s">
        <v>151</v>
      </c>
      <c r="B45" t="s">
        <v>150</v>
      </c>
    </row>
    <row r="46" spans="1:2">
      <c r="A46" s="37" t="s">
        <v>617</v>
      </c>
      <c r="B46" t="s">
        <v>152</v>
      </c>
    </row>
    <row r="47" spans="1:2">
      <c r="A47" s="37"/>
    </row>
    <row r="48" spans="1:2">
      <c r="A48" s="58" t="s">
        <v>153</v>
      </c>
    </row>
    <row r="49" spans="1:2">
      <c r="A49" s="95" t="s">
        <v>154</v>
      </c>
      <c r="B49" t="s">
        <v>153</v>
      </c>
    </row>
    <row r="50" spans="1:2">
      <c r="A50" s="95"/>
    </row>
    <row r="51" spans="1:2">
      <c r="A51" s="58" t="s">
        <v>155</v>
      </c>
    </row>
    <row r="52" spans="1:2">
      <c r="A52" s="95" t="s">
        <v>156</v>
      </c>
      <c r="B52" t="s">
        <v>155</v>
      </c>
    </row>
    <row r="53" spans="1:2">
      <c r="A53" s="58"/>
    </row>
    <row r="54" spans="1:2">
      <c r="A54" s="58" t="s">
        <v>157</v>
      </c>
    </row>
    <row r="55" spans="1:2">
      <c r="A55" s="37" t="s">
        <v>158</v>
      </c>
      <c r="B55" t="s">
        <v>159</v>
      </c>
    </row>
    <row r="56" spans="1:2">
      <c r="A56" s="37" t="s">
        <v>160</v>
      </c>
      <c r="B56" t="s">
        <v>161</v>
      </c>
    </row>
    <row r="57" spans="1:2">
      <c r="A57" s="37" t="s">
        <v>162</v>
      </c>
      <c r="B57" t="s">
        <v>163</v>
      </c>
    </row>
    <row r="58" spans="1:2" ht="18.75">
      <c r="A58" s="37"/>
      <c r="B58" s="56"/>
    </row>
    <row r="59" spans="1:2">
      <c r="A59" s="58" t="s">
        <v>164</v>
      </c>
    </row>
    <row r="60" spans="1:2">
      <c r="A60" s="37" t="s">
        <v>165</v>
      </c>
      <c r="B60" t="s">
        <v>166</v>
      </c>
    </row>
    <row r="61" spans="1:2">
      <c r="A61" s="37" t="s">
        <v>167</v>
      </c>
      <c r="B61" t="s">
        <v>168</v>
      </c>
    </row>
    <row r="62" spans="1:2">
      <c r="A62" s="37" t="s">
        <v>169</v>
      </c>
      <c r="B62" t="s">
        <v>170</v>
      </c>
    </row>
    <row r="63" spans="1:2">
      <c r="A63" s="37"/>
    </row>
    <row r="64" spans="1:2">
      <c r="A64" s="58" t="s">
        <v>171</v>
      </c>
    </row>
    <row r="65" spans="1:2">
      <c r="A65" s="37" t="s">
        <v>172</v>
      </c>
      <c r="B65" t="s">
        <v>173</v>
      </c>
    </row>
    <row r="66" spans="1:2">
      <c r="A66" s="37" t="s">
        <v>174</v>
      </c>
      <c r="B66" t="s">
        <v>175</v>
      </c>
    </row>
    <row r="68" spans="1:2">
      <c r="A68" s="58" t="s">
        <v>176</v>
      </c>
    </row>
    <row r="69" spans="1:2">
      <c r="A69" s="37" t="s">
        <v>177</v>
      </c>
      <c r="B69" t="s">
        <v>178</v>
      </c>
    </row>
    <row r="70" spans="1:2">
      <c r="A70" s="37" t="s">
        <v>179</v>
      </c>
      <c r="B70" t="s">
        <v>180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ignoredErrors>
    <ignoredError sqref="A5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FB22-DCA1-43BB-85EC-2ABC3AC23CE3}">
  <dimension ref="B6:B24"/>
  <sheetViews>
    <sheetView showGridLines="0" zoomScaleNormal="100" workbookViewId="0"/>
  </sheetViews>
  <sheetFormatPr baseColWidth="10" defaultColWidth="11.42578125" defaultRowHeight="15"/>
  <cols>
    <col min="1" max="1" width="5.28515625" customWidth="1"/>
    <col min="9" max="9" width="16.7109375" customWidth="1"/>
  </cols>
  <sheetData>
    <row r="6" spans="2:2" ht="36">
      <c r="B6" s="62" t="s">
        <v>96</v>
      </c>
    </row>
    <row r="8" spans="2:2" ht="18.75">
      <c r="B8" s="47" t="s">
        <v>196</v>
      </c>
    </row>
    <row r="10" spans="2:2" ht="18.75">
      <c r="B10" s="47" t="s">
        <v>197</v>
      </c>
    </row>
    <row r="12" spans="2:2" ht="18.75">
      <c r="B12" s="47" t="s">
        <v>198</v>
      </c>
    </row>
    <row r="14" spans="2:2" ht="18.75">
      <c r="B14" s="47" t="s">
        <v>199</v>
      </c>
    </row>
    <row r="16" spans="2:2" ht="18.75">
      <c r="B16" s="47" t="s">
        <v>200</v>
      </c>
    </row>
    <row r="18" spans="2:2" ht="18.75">
      <c r="B18" s="47" t="s">
        <v>201</v>
      </c>
    </row>
    <row r="20" spans="2:2" ht="18.75">
      <c r="B20" s="47" t="s">
        <v>202</v>
      </c>
    </row>
    <row r="22" spans="2:2" ht="18.75">
      <c r="B22" s="47" t="s">
        <v>203</v>
      </c>
    </row>
    <row r="24" spans="2:2" ht="18.75">
      <c r="B24" s="47" t="s">
        <v>204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365D-E5FF-4A6B-B6B0-131A5336651E}">
  <dimension ref="A2:T252"/>
  <sheetViews>
    <sheetView showGridLines="0" topLeftCell="B148" zoomScaleNormal="100" workbookViewId="0">
      <selection activeCell="B202" sqref="B202"/>
    </sheetView>
  </sheetViews>
  <sheetFormatPr baseColWidth="10" defaultColWidth="11.42578125" defaultRowHeight="15"/>
  <cols>
    <col min="1" max="1" width="64.7109375" customWidth="1"/>
    <col min="2" max="2" width="14.7109375" bestFit="1" customWidth="1"/>
    <col min="3" max="9" width="14.28515625" customWidth="1"/>
    <col min="10" max="10" width="14.7109375" customWidth="1"/>
    <col min="12" max="12" width="15.42578125" customWidth="1"/>
    <col min="13" max="13" width="66.5703125" bestFit="1" customWidth="1"/>
    <col min="14" max="14" width="18.7109375" bestFit="1" customWidth="1"/>
    <col min="15" max="15" width="13.42578125" bestFit="1" customWidth="1"/>
    <col min="16" max="17" width="14.42578125" bestFit="1" customWidth="1"/>
    <col min="18" max="19" width="13.42578125" bestFit="1" customWidth="1"/>
    <col min="20" max="31" width="15.42578125" bestFit="1" customWidth="1"/>
  </cols>
  <sheetData>
    <row r="2" spans="1:20" ht="18.75">
      <c r="A2" s="56" t="s">
        <v>205</v>
      </c>
    </row>
    <row r="3" spans="1:20" ht="12.75" customHeight="1">
      <c r="A3" s="56"/>
    </row>
    <row r="4" spans="1:20">
      <c r="A4" s="57" t="s">
        <v>206</v>
      </c>
    </row>
    <row r="5" spans="1:20">
      <c r="A5" s="97" t="s">
        <v>207</v>
      </c>
      <c r="B5" s="66" t="s" vm="106">
        <v>215</v>
      </c>
      <c r="C5" s="15" t="s" vm="102">
        <v>23</v>
      </c>
      <c r="D5" s="15" t="s" vm="99">
        <v>24</v>
      </c>
      <c r="E5" s="15" t="s" vm="96">
        <v>25</v>
      </c>
      <c r="F5" s="15" t="s" vm="6">
        <v>26</v>
      </c>
      <c r="G5" s="15" t="s" vm="7">
        <v>27</v>
      </c>
      <c r="H5" s="15" t="s" vm="9">
        <v>28</v>
      </c>
      <c r="I5" s="15" t="s" vm="1">
        <v>29</v>
      </c>
      <c r="J5" s="15" t="s" vm="2">
        <v>30</v>
      </c>
    </row>
    <row r="6" spans="1:20">
      <c r="A6" t="s" vm="10">
        <v>3</v>
      </c>
      <c r="B6" s="293">
        <v>1423.7433884199929</v>
      </c>
      <c r="C6" s="292">
        <v>1401.7798749600074</v>
      </c>
      <c r="D6" s="292">
        <v>1285.7424023299857</v>
      </c>
      <c r="E6" s="292">
        <v>1114.6731053299945</v>
      </c>
      <c r="F6" s="292">
        <v>1101.4379472100134</v>
      </c>
      <c r="G6" s="292">
        <v>1014.0122904900093</v>
      </c>
      <c r="H6" s="292">
        <v>1007.2102057600015</v>
      </c>
      <c r="I6" s="292">
        <v>991.61848966998434</v>
      </c>
      <c r="J6" s="292">
        <v>1003.4434820500098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>
      <c r="A7" t="s" vm="11">
        <v>7</v>
      </c>
      <c r="B7" s="293">
        <v>522.42498018000038</v>
      </c>
      <c r="C7" s="292">
        <v>454.8727454599985</v>
      </c>
      <c r="D7" s="292">
        <v>453.3754787900009</v>
      </c>
      <c r="E7" s="292">
        <v>420.57926212999939</v>
      </c>
      <c r="F7" s="292">
        <v>466.04245437000105</v>
      </c>
      <c r="G7" s="292">
        <v>430.19107805999909</v>
      </c>
      <c r="H7" s="292">
        <v>454.62017866000156</v>
      </c>
      <c r="I7" s="292">
        <v>407.00517490000055</v>
      </c>
      <c r="J7" s="292">
        <v>452.70058960000387</v>
      </c>
      <c r="K7" s="292"/>
      <c r="L7" s="292"/>
      <c r="M7" s="292"/>
      <c r="N7" s="292"/>
      <c r="O7" s="292"/>
      <c r="P7" s="292"/>
      <c r="Q7" s="292"/>
      <c r="R7" s="292"/>
    </row>
    <row r="8" spans="1:20">
      <c r="A8" t="s" vm="12">
        <v>10</v>
      </c>
      <c r="B8" s="293">
        <v>109.30339510000015</v>
      </c>
      <c r="C8" s="292">
        <v>70.63360123000696</v>
      </c>
      <c r="D8" s="292">
        <v>274.26417671001349</v>
      </c>
      <c r="E8" s="292">
        <v>190.69691868000604</v>
      </c>
      <c r="F8" s="292">
        <v>103.7980755400033</v>
      </c>
      <c r="G8" s="292">
        <v>186.76603008000083</v>
      </c>
      <c r="H8" s="292">
        <v>341.57870136999986</v>
      </c>
      <c r="I8" s="292">
        <v>230.91806835999489</v>
      </c>
      <c r="J8" s="292">
        <v>241.09737634999848</v>
      </c>
      <c r="K8" s="292"/>
      <c r="L8" s="292"/>
      <c r="M8" s="292"/>
      <c r="N8" s="292"/>
      <c r="O8" s="292"/>
      <c r="P8" s="292"/>
      <c r="Q8" s="292"/>
      <c r="R8" s="292"/>
    </row>
    <row r="9" spans="1:20">
      <c r="A9" s="8" t="s">
        <v>11</v>
      </c>
      <c r="B9" s="362">
        <v>2055.4717636999935</v>
      </c>
      <c r="C9" s="363">
        <v>1927.2862216500127</v>
      </c>
      <c r="D9" s="363">
        <v>2013.3820578300001</v>
      </c>
      <c r="E9" s="363">
        <v>1725.9492861399999</v>
      </c>
      <c r="F9" s="363">
        <v>1671.2784771200177</v>
      </c>
      <c r="G9" s="363">
        <v>1630.969398630009</v>
      </c>
      <c r="H9" s="363">
        <v>1803.409085790003</v>
      </c>
      <c r="I9" s="363">
        <v>1629.5417329299798</v>
      </c>
      <c r="J9" s="363">
        <v>1697.2414480000123</v>
      </c>
      <c r="K9" s="292"/>
      <c r="L9" s="292"/>
      <c r="M9" s="292"/>
      <c r="N9" s="292"/>
      <c r="O9" s="292"/>
      <c r="P9" s="292"/>
      <c r="Q9" s="292"/>
      <c r="R9" s="292"/>
    </row>
    <row r="10" spans="1:20">
      <c r="A10" t="s" vm="13">
        <v>119</v>
      </c>
      <c r="B10" s="293">
        <v>-817.34936858999799</v>
      </c>
      <c r="C10" s="292">
        <v>-761.46304279999777</v>
      </c>
      <c r="D10" s="292">
        <v>-751.60194660000298</v>
      </c>
      <c r="E10" s="292">
        <v>-677.15192013000285</v>
      </c>
      <c r="F10" s="292">
        <v>-702.02984081999762</v>
      </c>
      <c r="G10" s="292">
        <v>-694.45776010999884</v>
      </c>
      <c r="H10" s="292">
        <v>-754.18845815999919</v>
      </c>
      <c r="I10" s="292">
        <v>-666.37471348000201</v>
      </c>
      <c r="J10" s="292">
        <v>-680.86697415000276</v>
      </c>
      <c r="K10" s="292"/>
      <c r="L10" s="292"/>
      <c r="M10" s="292"/>
      <c r="N10" s="292"/>
      <c r="O10" s="292"/>
      <c r="P10" s="292"/>
      <c r="Q10" s="292"/>
      <c r="R10" s="292"/>
    </row>
    <row r="11" spans="1:20">
      <c r="A11" s="12" t="s">
        <v>12</v>
      </c>
      <c r="B11" s="364">
        <v>1238.1223951099955</v>
      </c>
      <c r="C11" s="365">
        <v>1165.823178850015</v>
      </c>
      <c r="D11" s="366">
        <v>1261.7801112299971</v>
      </c>
      <c r="E11" s="366">
        <v>1048.7973660099969</v>
      </c>
      <c r="F11" s="366">
        <v>969.24863630002005</v>
      </c>
      <c r="G11" s="366">
        <v>936.51163852001014</v>
      </c>
      <c r="H11" s="366">
        <v>1049.2206276300039</v>
      </c>
      <c r="I11" s="366">
        <v>963.16701944997783</v>
      </c>
      <c r="J11" s="366">
        <v>1016.3744738500095</v>
      </c>
      <c r="K11" s="292"/>
      <c r="L11" s="292"/>
      <c r="M11" s="292"/>
      <c r="N11" s="292"/>
      <c r="O11" s="292"/>
      <c r="P11" s="292"/>
      <c r="Q11" s="292"/>
      <c r="R11" s="292"/>
    </row>
    <row r="12" spans="1:20">
      <c r="A12" t="s" vm="14">
        <v>222</v>
      </c>
      <c r="B12" s="293">
        <v>97.695753920000215</v>
      </c>
      <c r="C12" s="292">
        <v>-34.502547440000171</v>
      </c>
      <c r="D12" s="292">
        <v>-36.396222960000145</v>
      </c>
      <c r="E12" s="292">
        <v>-5.0943223000001314</v>
      </c>
      <c r="F12" s="292">
        <v>51.831039359999892</v>
      </c>
      <c r="G12" s="292">
        <v>-15.410625150000119</v>
      </c>
      <c r="H12" s="292">
        <v>23.993105089997051</v>
      </c>
      <c r="I12" s="292">
        <v>-37.27986341000107</v>
      </c>
      <c r="J12" s="292">
        <v>-57.68646751000005</v>
      </c>
      <c r="K12" s="292"/>
      <c r="L12" s="292"/>
      <c r="M12" s="292"/>
      <c r="N12" s="292"/>
      <c r="O12" s="292"/>
      <c r="P12" s="292"/>
      <c r="Q12" s="292"/>
      <c r="R12" s="292"/>
    </row>
    <row r="13" spans="1:20">
      <c r="A13" s="12" t="s">
        <v>13</v>
      </c>
      <c r="B13" s="364">
        <v>1335.8181490299958</v>
      </c>
      <c r="C13" s="366">
        <v>1131.3206314100148</v>
      </c>
      <c r="D13" s="366">
        <v>1225.383888269997</v>
      </c>
      <c r="E13" s="366">
        <v>1043.7030437099968</v>
      </c>
      <c r="F13" s="366">
        <v>1021.0796756600199</v>
      </c>
      <c r="G13" s="366">
        <v>921.10101337001004</v>
      </c>
      <c r="H13" s="366">
        <v>1073.213732720001</v>
      </c>
      <c r="I13" s="366">
        <v>925.88715603997673</v>
      </c>
      <c r="J13" s="366">
        <v>958.68800634000945</v>
      </c>
      <c r="K13" s="292"/>
      <c r="L13" s="292"/>
      <c r="M13" s="292"/>
      <c r="N13" s="292"/>
      <c r="O13" s="292"/>
      <c r="P13" s="292"/>
      <c r="Q13" s="292"/>
      <c r="R13" s="292"/>
    </row>
    <row r="14" spans="1:20">
      <c r="A14" t="s" vm="15">
        <v>14</v>
      </c>
      <c r="B14" s="293">
        <v>-307.52457363999991</v>
      </c>
      <c r="C14" s="292">
        <v>-250.18777291000001</v>
      </c>
      <c r="D14" s="292">
        <v>-225.57880139999997</v>
      </c>
      <c r="E14" s="292">
        <v>-214.53514669</v>
      </c>
      <c r="F14" s="292">
        <v>-225.30891076999995</v>
      </c>
      <c r="G14" s="292">
        <v>-168.25884632999998</v>
      </c>
      <c r="H14" s="292">
        <v>-184.21824332999998</v>
      </c>
      <c r="I14" s="292">
        <v>-192.33848773000003</v>
      </c>
      <c r="J14" s="292">
        <v>-143.49235433000001</v>
      </c>
      <c r="K14" s="292"/>
      <c r="L14" s="292"/>
      <c r="M14" s="292"/>
      <c r="N14" s="292"/>
      <c r="O14" s="292"/>
      <c r="P14" s="292"/>
      <c r="Q14" s="292"/>
      <c r="R14" s="292"/>
    </row>
    <row r="15" spans="1:20">
      <c r="A15" s="8" t="s">
        <v>66</v>
      </c>
      <c r="B15" s="362">
        <v>1028.2935753899958</v>
      </c>
      <c r="C15" s="363">
        <v>881.13285850001478</v>
      </c>
      <c r="D15" s="363">
        <v>999.80508686999701</v>
      </c>
      <c r="E15" s="363">
        <v>829.16789701999676</v>
      </c>
      <c r="F15" s="363">
        <v>795.77076489002002</v>
      </c>
      <c r="G15" s="363">
        <v>752.84216704001005</v>
      </c>
      <c r="H15" s="363">
        <v>888.99548939000101</v>
      </c>
      <c r="I15" s="363">
        <v>733.54866830997673</v>
      </c>
      <c r="J15" s="363">
        <v>815.19565201000944</v>
      </c>
      <c r="K15" s="292"/>
      <c r="L15" s="292"/>
      <c r="M15" s="292"/>
      <c r="N15" s="292"/>
      <c r="O15" s="292"/>
      <c r="P15" s="292"/>
      <c r="Q15" s="292"/>
      <c r="R15" s="292"/>
    </row>
    <row r="16" spans="1:20">
      <c r="B16" s="3"/>
      <c r="C16" s="3"/>
      <c r="D16" s="3"/>
      <c r="E16" s="3"/>
      <c r="F16" s="3"/>
      <c r="G16" s="3"/>
    </row>
    <row r="17" spans="1:18" ht="18.75">
      <c r="A17" s="56" t="s">
        <v>208</v>
      </c>
    </row>
    <row r="18" spans="1:18" ht="12.75" customHeight="1">
      <c r="A18" s="56"/>
    </row>
    <row r="19" spans="1:18">
      <c r="A19" s="57" t="s">
        <v>206</v>
      </c>
    </row>
    <row r="20" spans="1:18">
      <c r="A20" s="96" t="s">
        <v>207</v>
      </c>
      <c r="B20" s="66" t="s" vm="106">
        <v>215</v>
      </c>
      <c r="C20" s="15" t="s" vm="102">
        <v>23</v>
      </c>
      <c r="D20" s="15" t="s" vm="99">
        <v>24</v>
      </c>
      <c r="E20" s="15" t="s" vm="96">
        <v>25</v>
      </c>
      <c r="F20" s="15" t="s" vm="6">
        <v>26</v>
      </c>
      <c r="G20" s="15" t="s" vm="7">
        <v>27</v>
      </c>
      <c r="H20" s="15" t="s" vm="9">
        <v>28</v>
      </c>
      <c r="I20" s="15" t="s" vm="1">
        <v>29</v>
      </c>
      <c r="J20" s="15" t="s" vm="2">
        <v>30</v>
      </c>
    </row>
    <row r="21" spans="1:18">
      <c r="A21" s="9" t="s" vm="103">
        <v>0</v>
      </c>
      <c r="B21" s="293">
        <v>3719.8125406399527</v>
      </c>
      <c r="C21" s="292">
        <v>3367.1768672399062</v>
      </c>
      <c r="D21" s="292">
        <v>2944.5735947600306</v>
      </c>
      <c r="E21" s="292">
        <v>2169.5811150800105</v>
      </c>
      <c r="F21" s="292">
        <v>1766.9491797599737</v>
      </c>
      <c r="G21" s="292">
        <v>1577.8360015799674</v>
      </c>
      <c r="H21" s="292">
        <v>1454.515341730011</v>
      </c>
      <c r="I21" s="292">
        <v>1329.0098642399992</v>
      </c>
      <c r="J21" s="292">
        <v>1327.5062822700074</v>
      </c>
      <c r="K21" s="292"/>
      <c r="L21" s="292"/>
      <c r="M21" s="292"/>
      <c r="N21" s="292"/>
      <c r="O21" s="292"/>
      <c r="P21" s="292"/>
      <c r="Q21" s="292"/>
      <c r="R21" s="292"/>
    </row>
    <row r="22" spans="1:18">
      <c r="A22" t="s" vm="16">
        <v>1</v>
      </c>
      <c r="B22" s="293">
        <v>587.77288179000095</v>
      </c>
      <c r="C22" s="292">
        <v>524.44685026000013</v>
      </c>
      <c r="D22" s="292">
        <v>387.3736898099998</v>
      </c>
      <c r="E22" s="292">
        <v>225.87867377000023</v>
      </c>
      <c r="F22" s="292">
        <v>183.77939531000001</v>
      </c>
      <c r="G22" s="292">
        <v>142.84460355000007</v>
      </c>
      <c r="H22" s="292">
        <v>96.984450709999891</v>
      </c>
      <c r="I22" s="292">
        <v>64.346752289999927</v>
      </c>
      <c r="J22" s="292">
        <v>97.501171920000289</v>
      </c>
      <c r="K22" s="292"/>
      <c r="L22" s="292"/>
      <c r="M22" s="292"/>
      <c r="N22" s="292"/>
      <c r="O22" s="292"/>
      <c r="P22" s="292"/>
      <c r="Q22" s="292"/>
      <c r="R22" s="292"/>
    </row>
    <row r="23" spans="1:18">
      <c r="A23" t="s" vm="97">
        <v>2</v>
      </c>
      <c r="B23" s="293">
        <v>-2883.8420340099892</v>
      </c>
      <c r="C23" s="292">
        <v>-2489.8438425400113</v>
      </c>
      <c r="D23" s="292">
        <v>-2046.2048822399784</v>
      </c>
      <c r="E23" s="292">
        <v>-1280.7866835200152</v>
      </c>
      <c r="F23" s="292">
        <v>-849.29062785999838</v>
      </c>
      <c r="G23" s="292">
        <v>-706.66831463999961</v>
      </c>
      <c r="H23" s="292">
        <v>-544.28958668000053</v>
      </c>
      <c r="I23" s="292">
        <v>-401.73812686000042</v>
      </c>
      <c r="J23" s="292">
        <v>-421.56397214000168</v>
      </c>
      <c r="K23" s="292"/>
      <c r="L23" s="292"/>
      <c r="M23" s="292"/>
      <c r="N23" s="292"/>
      <c r="O23" s="292"/>
      <c r="P23" s="292"/>
      <c r="Q23" s="292"/>
      <c r="R23" s="292"/>
    </row>
    <row r="24" spans="1:18">
      <c r="A24" s="8" t="s">
        <v>3</v>
      </c>
      <c r="B24" s="308">
        <v>1423.7433884199645</v>
      </c>
      <c r="C24" s="349">
        <v>1401.7798749598951</v>
      </c>
      <c r="D24" s="349">
        <v>1285.7424023300518</v>
      </c>
      <c r="E24" s="349">
        <v>1114.6731053299955</v>
      </c>
      <c r="F24" s="349">
        <v>1101.4379472099754</v>
      </c>
      <c r="G24" s="349">
        <v>1014.0122904899679</v>
      </c>
      <c r="H24" s="349">
        <v>1007.2102057600104</v>
      </c>
      <c r="I24" s="349">
        <v>991.61848966999855</v>
      </c>
      <c r="J24" s="349">
        <v>1003.4434820500062</v>
      </c>
      <c r="K24" s="292"/>
      <c r="L24" s="292"/>
      <c r="M24" s="292"/>
      <c r="N24" s="292"/>
      <c r="O24" s="292"/>
      <c r="P24" s="292"/>
      <c r="Q24" s="292"/>
      <c r="R24" s="292"/>
    </row>
    <row r="25" spans="1:18">
      <c r="A25" t="s" vm="17">
        <v>4</v>
      </c>
      <c r="B25" s="293">
        <v>544.58564242999989</v>
      </c>
      <c r="C25" s="292">
        <v>475.80107573999868</v>
      </c>
      <c r="D25" s="292">
        <v>463.48284706000078</v>
      </c>
      <c r="E25" s="292">
        <v>439.28599686999951</v>
      </c>
      <c r="F25" s="292">
        <v>486.09551082000047</v>
      </c>
      <c r="G25" s="292">
        <v>447.34335959999976</v>
      </c>
      <c r="H25" s="292">
        <v>475.41324501000008</v>
      </c>
      <c r="I25" s="292">
        <v>428.79598366000096</v>
      </c>
      <c r="J25" s="292">
        <v>470.56151164000391</v>
      </c>
      <c r="K25" s="292"/>
      <c r="L25" s="292"/>
      <c r="M25" s="292"/>
      <c r="N25" s="292"/>
      <c r="O25" s="292"/>
      <c r="P25" s="292"/>
      <c r="Q25" s="292"/>
      <c r="R25" s="292"/>
    </row>
    <row r="26" spans="1:18">
      <c r="A26" t="s" vm="18">
        <v>58</v>
      </c>
      <c r="B26" s="293">
        <v>-24.506651449999993</v>
      </c>
      <c r="C26" s="292">
        <v>-23.122151520000042</v>
      </c>
      <c r="D26" s="292">
        <v>-22.307228910000021</v>
      </c>
      <c r="E26" s="292">
        <v>-22.186110469999946</v>
      </c>
      <c r="F26" s="292">
        <v>-22.84834644999998</v>
      </c>
      <c r="G26" s="292">
        <v>-19.429968499999973</v>
      </c>
      <c r="H26" s="292">
        <v>-22.438981509999952</v>
      </c>
      <c r="I26" s="292">
        <v>-23.238149599999979</v>
      </c>
      <c r="J26" s="292">
        <v>-19.303811939999946</v>
      </c>
      <c r="K26" s="292"/>
      <c r="L26" s="292"/>
      <c r="M26" s="292"/>
      <c r="N26" s="292"/>
      <c r="O26" s="292"/>
      <c r="P26" s="292"/>
      <c r="Q26" s="292"/>
      <c r="R26" s="292"/>
    </row>
    <row r="27" spans="1:18">
      <c r="A27" t="s" vm="19">
        <v>5</v>
      </c>
      <c r="B27" s="293">
        <v>2.3459892</v>
      </c>
      <c r="C27" s="292">
        <v>2.1938212400000001</v>
      </c>
      <c r="D27" s="292">
        <v>12.199860640000001</v>
      </c>
      <c r="E27" s="292">
        <v>3.4793757300000006</v>
      </c>
      <c r="F27" s="292">
        <v>2.7952900000000001</v>
      </c>
      <c r="G27" s="292">
        <v>2.27768696</v>
      </c>
      <c r="H27" s="292">
        <v>1.6459151599999922</v>
      </c>
      <c r="I27" s="292">
        <v>1.4473408399999943</v>
      </c>
      <c r="J27" s="292">
        <v>1.4428899000000059</v>
      </c>
      <c r="K27" s="292"/>
      <c r="L27" s="292"/>
      <c r="M27" s="292"/>
      <c r="N27" s="292"/>
      <c r="O27" s="292"/>
      <c r="P27" s="292"/>
      <c r="Q27" s="292"/>
      <c r="R27" s="292"/>
    </row>
    <row r="28" spans="1:18">
      <c r="A28" s="8" t="s">
        <v>7</v>
      </c>
      <c r="B28" s="308">
        <v>522.42498017999981</v>
      </c>
      <c r="C28" s="349">
        <v>454.87274545999861</v>
      </c>
      <c r="D28" s="349">
        <v>453.37547879000078</v>
      </c>
      <c r="E28" s="349">
        <v>420.57926212999956</v>
      </c>
      <c r="F28" s="349">
        <v>466.04245437000054</v>
      </c>
      <c r="G28" s="349">
        <v>430.19107805999977</v>
      </c>
      <c r="H28" s="349">
        <v>454.62017866000014</v>
      </c>
      <c r="I28" s="349">
        <v>407.00517490000095</v>
      </c>
      <c r="J28" s="349">
        <v>452.70058960000398</v>
      </c>
      <c r="K28" s="292"/>
      <c r="L28" s="292"/>
      <c r="M28" s="292"/>
      <c r="N28" s="292"/>
      <c r="O28" s="292"/>
      <c r="P28" s="292"/>
      <c r="Q28" s="292"/>
      <c r="R28" s="292"/>
    </row>
    <row r="29" spans="1:18">
      <c r="A29" t="s" vm="20">
        <v>59</v>
      </c>
      <c r="B29" s="293">
        <v>24.688593949999998</v>
      </c>
      <c r="C29" s="292">
        <v>32.104686450000003</v>
      </c>
      <c r="D29" s="292">
        <v>26.358902430000001</v>
      </c>
      <c r="E29" s="292">
        <v>8.6243552300000008</v>
      </c>
      <c r="F29" s="292">
        <v>15.952442989999998</v>
      </c>
      <c r="G29" s="292">
        <v>18.652614649999997</v>
      </c>
      <c r="H29" s="292">
        <v>20.816695550000002</v>
      </c>
      <c r="I29" s="292">
        <v>0.39224900000000001</v>
      </c>
      <c r="J29" s="292">
        <v>8.4612915300000004</v>
      </c>
      <c r="K29" s="292"/>
      <c r="L29" s="292"/>
      <c r="M29" s="292"/>
      <c r="N29" s="292"/>
      <c r="O29" s="292"/>
      <c r="P29" s="292"/>
      <c r="Q29" s="292"/>
      <c r="R29" s="292"/>
    </row>
    <row r="30" spans="1:18">
      <c r="A30" t="s" vm="21">
        <v>9</v>
      </c>
      <c r="B30" s="293">
        <v>53.069071029999968</v>
      </c>
      <c r="C30" s="292">
        <v>94.443628849999982</v>
      </c>
      <c r="D30" s="292">
        <v>211.32349499000006</v>
      </c>
      <c r="E30" s="292">
        <v>85.477242070000003</v>
      </c>
      <c r="F30" s="292">
        <v>82.460382210000034</v>
      </c>
      <c r="G30" s="292">
        <v>73.53886537999999</v>
      </c>
      <c r="H30" s="292">
        <v>223.09376262000001</v>
      </c>
      <c r="I30" s="292">
        <v>151.30720580999994</v>
      </c>
      <c r="J30" s="292">
        <v>193.011459</v>
      </c>
      <c r="K30" s="292"/>
      <c r="L30" s="292"/>
      <c r="M30" s="292"/>
      <c r="N30" s="292"/>
      <c r="O30" s="292"/>
      <c r="P30" s="292"/>
      <c r="Q30" s="292"/>
      <c r="R30" s="292"/>
    </row>
    <row r="31" spans="1:18">
      <c r="A31" t="s" vm="22">
        <v>60</v>
      </c>
      <c r="B31" s="293">
        <v>31.545730120006354</v>
      </c>
      <c r="C31" s="292">
        <v>-55.914714069994375</v>
      </c>
      <c r="D31" s="292">
        <v>36.581779290012967</v>
      </c>
      <c r="E31" s="292">
        <v>96.595321380002972</v>
      </c>
      <c r="F31" s="292">
        <v>5.3852503400034903</v>
      </c>
      <c r="G31" s="292">
        <v>94.574550050001321</v>
      </c>
      <c r="H31" s="292">
        <v>97.668243199999807</v>
      </c>
      <c r="I31" s="292">
        <v>79.218613549995425</v>
      </c>
      <c r="J31" s="292">
        <v>39.624625820000169</v>
      </c>
      <c r="K31" s="292"/>
      <c r="L31" s="292"/>
      <c r="M31" s="292"/>
      <c r="N31" s="292"/>
      <c r="O31" s="292"/>
      <c r="P31" s="292"/>
      <c r="Q31" s="292"/>
      <c r="R31" s="292"/>
    </row>
    <row r="32" spans="1:18">
      <c r="A32" s="12" t="s">
        <v>10</v>
      </c>
      <c r="B32" s="342">
        <v>109.30339510000631</v>
      </c>
      <c r="C32" s="343">
        <v>70.63360123000561</v>
      </c>
      <c r="D32" s="343">
        <v>274.26417671001303</v>
      </c>
      <c r="E32" s="343">
        <v>190.69691868000297</v>
      </c>
      <c r="F32" s="343">
        <v>103.79807554000352</v>
      </c>
      <c r="G32" s="343">
        <v>186.76603008000131</v>
      </c>
      <c r="H32" s="343">
        <v>341.57870136999981</v>
      </c>
      <c r="I32" s="343">
        <v>230.91806835999535</v>
      </c>
      <c r="J32" s="343">
        <v>241.09737635000019</v>
      </c>
      <c r="K32" s="292"/>
      <c r="L32" s="292"/>
      <c r="M32" s="292"/>
      <c r="N32" s="292"/>
      <c r="O32" s="292"/>
      <c r="P32" s="292"/>
      <c r="Q32" s="292"/>
      <c r="R32" s="292"/>
    </row>
    <row r="33" spans="1:18">
      <c r="A33" s="8" t="s">
        <v>11</v>
      </c>
      <c r="B33" s="308">
        <v>2055.4717636999703</v>
      </c>
      <c r="C33" s="349">
        <v>1927.2862216498993</v>
      </c>
      <c r="D33" s="349">
        <v>2013.3820578300656</v>
      </c>
      <c r="E33" s="349">
        <v>1725.9492861399979</v>
      </c>
      <c r="F33" s="349">
        <v>1671.2784771199795</v>
      </c>
      <c r="G33" s="349">
        <v>1630.969398629969</v>
      </c>
      <c r="H33" s="349">
        <v>1803.4090857900103</v>
      </c>
      <c r="I33" s="349">
        <v>1629.5417329299949</v>
      </c>
      <c r="J33" s="349">
        <v>1697.2414480000102</v>
      </c>
      <c r="K33" s="292"/>
      <c r="L33" s="292"/>
      <c r="M33" s="292"/>
      <c r="N33" s="292"/>
      <c r="O33" s="292"/>
      <c r="P33" s="292"/>
      <c r="Q33" s="292"/>
      <c r="R33" s="292"/>
    </row>
    <row r="34" spans="1:18">
      <c r="A34" t="s" vm="23">
        <v>61</v>
      </c>
      <c r="B34" s="293">
        <v>-487.74022065999941</v>
      </c>
      <c r="C34" s="292">
        <v>-481.50075788999862</v>
      </c>
      <c r="D34" s="292">
        <v>-476.60389668999983</v>
      </c>
      <c r="E34" s="292">
        <v>-428.81737122000015</v>
      </c>
      <c r="F34" s="292">
        <v>-438.12591769999989</v>
      </c>
      <c r="G34" s="292">
        <v>-444.47000110000033</v>
      </c>
      <c r="H34" s="292">
        <v>-484.02693336000016</v>
      </c>
      <c r="I34" s="292">
        <v>-432.35224679000055</v>
      </c>
      <c r="J34" s="292">
        <v>-422.7874927200005</v>
      </c>
      <c r="K34" s="292"/>
      <c r="L34" s="292"/>
      <c r="M34" s="292"/>
      <c r="N34" s="292"/>
      <c r="O34" s="292"/>
      <c r="P34" s="292"/>
      <c r="Q34" s="292"/>
      <c r="R34" s="292"/>
    </row>
    <row r="35" spans="1:18">
      <c r="A35" t="s" vm="24">
        <v>62</v>
      </c>
      <c r="B35" s="293">
        <v>-288.97783272000015</v>
      </c>
      <c r="C35" s="292">
        <v>-238.83733369000029</v>
      </c>
      <c r="D35" s="292">
        <v>-233.55360033000019</v>
      </c>
      <c r="E35" s="292">
        <v>-207.07348470000002</v>
      </c>
      <c r="F35" s="292">
        <v>-224.13158216999958</v>
      </c>
      <c r="G35" s="292">
        <v>-199.90272442000023</v>
      </c>
      <c r="H35" s="292">
        <v>-228.01207784000019</v>
      </c>
      <c r="I35" s="292">
        <v>-191.69324693000081</v>
      </c>
      <c r="J35" s="292">
        <v>-212.11524817000128</v>
      </c>
      <c r="K35" s="292"/>
      <c r="L35" s="292"/>
      <c r="M35" s="292"/>
      <c r="N35" s="292"/>
      <c r="O35" s="292"/>
      <c r="P35" s="292"/>
      <c r="Q35" s="292"/>
      <c r="R35" s="292"/>
    </row>
    <row r="36" spans="1:18">
      <c r="A36" t="s" vm="25">
        <v>63</v>
      </c>
      <c r="B36" s="293">
        <v>-40.631315210000004</v>
      </c>
      <c r="C36" s="292">
        <v>-41.124951219999915</v>
      </c>
      <c r="D36" s="292">
        <v>-41.444449579999954</v>
      </c>
      <c r="E36" s="292">
        <v>-41.261064209999979</v>
      </c>
      <c r="F36" s="292">
        <v>-39.772340949999965</v>
      </c>
      <c r="G36" s="292">
        <v>-50.085034589999921</v>
      </c>
      <c r="H36" s="292">
        <v>-42.149446959999942</v>
      </c>
      <c r="I36" s="292">
        <v>-42.329219759999958</v>
      </c>
      <c r="J36" s="292">
        <v>-45.964233259999965</v>
      </c>
      <c r="K36" s="292"/>
      <c r="L36" s="292"/>
      <c r="M36" s="292"/>
      <c r="N36" s="292"/>
      <c r="O36" s="292"/>
      <c r="P36" s="292"/>
      <c r="Q36" s="292"/>
      <c r="R36" s="292"/>
    </row>
    <row r="37" spans="1:18">
      <c r="A37" s="12" t="s">
        <v>64</v>
      </c>
      <c r="B37" s="342">
        <v>-817.34936858999959</v>
      </c>
      <c r="C37" s="343">
        <v>-761.4630427999989</v>
      </c>
      <c r="D37" s="343">
        <v>-751.60194660000002</v>
      </c>
      <c r="E37" s="343">
        <v>-677.15192013000012</v>
      </c>
      <c r="F37" s="343">
        <v>-702.02984081999944</v>
      </c>
      <c r="G37" s="343">
        <v>-694.45776011000055</v>
      </c>
      <c r="H37" s="343">
        <v>-754.18845816000032</v>
      </c>
      <c r="I37" s="343">
        <v>-666.37471348000133</v>
      </c>
      <c r="J37" s="343">
        <v>-680.86697415000174</v>
      </c>
      <c r="K37" s="292"/>
      <c r="L37" s="292"/>
      <c r="M37" s="292"/>
      <c r="N37" s="292"/>
      <c r="O37" s="292"/>
      <c r="P37" s="292"/>
      <c r="Q37" s="292"/>
      <c r="R37" s="292"/>
    </row>
    <row r="38" spans="1:18">
      <c r="A38" s="12" t="s">
        <v>12</v>
      </c>
      <c r="B38" s="342">
        <v>1238.1223951099707</v>
      </c>
      <c r="C38" s="343">
        <v>1165.8231788499004</v>
      </c>
      <c r="D38" s="343">
        <v>1261.7801112300656</v>
      </c>
      <c r="E38" s="343">
        <v>1048.7973660099979</v>
      </c>
      <c r="F38" s="343">
        <v>969.24863629998003</v>
      </c>
      <c r="G38" s="343">
        <v>936.51163851996841</v>
      </c>
      <c r="H38" s="343">
        <v>1049.2206276300099</v>
      </c>
      <c r="I38" s="343">
        <v>963.16701944999352</v>
      </c>
      <c r="J38" s="343">
        <v>1016.3744738500085</v>
      </c>
      <c r="K38" s="292"/>
      <c r="L38" s="292"/>
      <c r="M38" s="292"/>
      <c r="N38" s="292"/>
      <c r="O38" s="292"/>
      <c r="P38" s="292"/>
      <c r="Q38" s="292"/>
      <c r="R38" s="292"/>
    </row>
    <row r="39" spans="1:18">
      <c r="A39" t="s" vm="14">
        <v>65</v>
      </c>
      <c r="B39" s="293">
        <v>97.695753920000215</v>
      </c>
      <c r="C39" s="292">
        <v>-34.502547440000171</v>
      </c>
      <c r="D39" s="292">
        <v>-36.396222960000145</v>
      </c>
      <c r="E39" s="292">
        <v>-5.0943223000001314</v>
      </c>
      <c r="F39" s="292">
        <v>51.831039359999892</v>
      </c>
      <c r="G39" s="292">
        <v>-15.410625150000119</v>
      </c>
      <c r="H39" s="292">
        <v>23.993105089997051</v>
      </c>
      <c r="I39" s="292">
        <v>-37.27986341000107</v>
      </c>
      <c r="J39" s="292">
        <v>-57.68646751000005</v>
      </c>
      <c r="K39" s="292"/>
      <c r="L39" s="292"/>
      <c r="M39" s="292"/>
      <c r="N39" s="292"/>
      <c r="O39" s="292"/>
      <c r="P39" s="292"/>
      <c r="Q39" s="292"/>
      <c r="R39" s="292"/>
    </row>
    <row r="40" spans="1:18">
      <c r="A40" s="12" t="s">
        <v>13</v>
      </c>
      <c r="B40" s="342">
        <v>1335.818149029971</v>
      </c>
      <c r="C40" s="343">
        <v>1131.3206314099002</v>
      </c>
      <c r="D40" s="343">
        <v>1225.3838882700654</v>
      </c>
      <c r="E40" s="343">
        <v>1043.7030437099977</v>
      </c>
      <c r="F40" s="343">
        <v>1021.0796756599799</v>
      </c>
      <c r="G40" s="343">
        <v>921.10101336996831</v>
      </c>
      <c r="H40" s="343">
        <v>1073.2137327200069</v>
      </c>
      <c r="I40" s="343">
        <v>925.88715603999242</v>
      </c>
      <c r="J40" s="343">
        <v>958.68800634000843</v>
      </c>
      <c r="K40" s="292"/>
      <c r="L40" s="292"/>
      <c r="M40" s="292"/>
      <c r="N40" s="292"/>
      <c r="O40" s="292"/>
      <c r="P40" s="292"/>
      <c r="Q40" s="292"/>
      <c r="R40" s="292"/>
    </row>
    <row r="41" spans="1:18">
      <c r="A41" t="s" vm="15">
        <v>14</v>
      </c>
      <c r="B41" s="293">
        <v>-307.52457363999991</v>
      </c>
      <c r="C41" s="292">
        <v>-250.18777291000001</v>
      </c>
      <c r="D41" s="292">
        <v>-225.57880139999997</v>
      </c>
      <c r="E41" s="292">
        <v>-214.53514669</v>
      </c>
      <c r="F41" s="292">
        <v>-225.30891076999995</v>
      </c>
      <c r="G41" s="292">
        <v>-168.25884632999998</v>
      </c>
      <c r="H41" s="292">
        <v>-184.21824332999998</v>
      </c>
      <c r="I41" s="292">
        <v>-192.33848773000003</v>
      </c>
      <c r="J41" s="292">
        <v>-143.49235433000001</v>
      </c>
      <c r="K41" s="292"/>
      <c r="L41" s="292"/>
      <c r="M41" s="292"/>
      <c r="N41" s="292"/>
      <c r="O41" s="292"/>
      <c r="P41" s="292"/>
      <c r="Q41" s="292"/>
      <c r="R41" s="292"/>
    </row>
    <row r="42" spans="1:18">
      <c r="A42" s="8" t="s">
        <v>66</v>
      </c>
      <c r="B42" s="308">
        <v>1028.293575389971</v>
      </c>
      <c r="C42" s="349">
        <v>881.13285849990018</v>
      </c>
      <c r="D42" s="349">
        <v>999.80508687006545</v>
      </c>
      <c r="E42" s="349">
        <v>829.16789701999767</v>
      </c>
      <c r="F42" s="349">
        <v>795.77076488998</v>
      </c>
      <c r="G42" s="349">
        <v>752.84216703996833</v>
      </c>
      <c r="H42" s="349">
        <v>888.99548939000692</v>
      </c>
      <c r="I42" s="349">
        <v>733.54866830999242</v>
      </c>
      <c r="J42" s="349">
        <v>815.19565201000842</v>
      </c>
      <c r="K42" s="292"/>
      <c r="L42" s="292"/>
      <c r="M42" s="292"/>
      <c r="N42" s="292"/>
      <c r="O42" s="292"/>
      <c r="P42" s="292"/>
      <c r="Q42" s="292"/>
      <c r="R42" s="292"/>
    </row>
    <row r="43" spans="1:18">
      <c r="B43" s="293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</row>
    <row r="44" spans="1:18">
      <c r="A44" t="s">
        <v>67</v>
      </c>
      <c r="B44" s="293">
        <v>997.78955095997105</v>
      </c>
      <c r="C44" s="292">
        <v>845.72373349990016</v>
      </c>
      <c r="D44" s="292">
        <v>975.3772259600654</v>
      </c>
      <c r="E44" s="292">
        <v>809.12942478999764</v>
      </c>
      <c r="F44" s="292">
        <v>774.57108507997998</v>
      </c>
      <c r="G44" s="292">
        <v>733.51405868996835</v>
      </c>
      <c r="H44" s="292">
        <v>871.27666437000687</v>
      </c>
      <c r="I44" s="292">
        <v>716.40564884999242</v>
      </c>
      <c r="J44" s="292">
        <v>801.1344797700084</v>
      </c>
      <c r="K44" s="292"/>
      <c r="L44" s="292"/>
      <c r="M44" s="292"/>
      <c r="N44" s="292"/>
      <c r="O44" s="292"/>
      <c r="P44" s="292"/>
      <c r="Q44" s="292"/>
      <c r="R44" s="292"/>
    </row>
    <row r="45" spans="1:18">
      <c r="A45" t="s" vm="26">
        <v>68</v>
      </c>
      <c r="B45" s="293">
        <v>30.504024429999998</v>
      </c>
      <c r="C45" s="292">
        <v>35.409125000000017</v>
      </c>
      <c r="D45" s="292">
        <v>24.42786091000001</v>
      </c>
      <c r="E45" s="292">
        <v>20.038472230000004</v>
      </c>
      <c r="F45" s="292">
        <v>21.199679810000006</v>
      </c>
      <c r="G45" s="292">
        <v>19.328108349999994</v>
      </c>
      <c r="H45" s="292">
        <v>17.718825020000004</v>
      </c>
      <c r="I45" s="292">
        <v>17.143019459999998</v>
      </c>
      <c r="J45" s="292">
        <v>14.061172239999999</v>
      </c>
      <c r="K45" s="292"/>
      <c r="L45" s="292"/>
      <c r="M45" s="292"/>
      <c r="N45" s="292"/>
      <c r="O45" s="292"/>
      <c r="P45" s="292"/>
      <c r="Q45" s="292"/>
      <c r="R45" s="292"/>
    </row>
    <row r="46" spans="1:18">
      <c r="A46" s="8" t="s">
        <v>66</v>
      </c>
      <c r="B46" s="308">
        <v>1028.293575389971</v>
      </c>
      <c r="C46" s="349">
        <v>881.13285849990018</v>
      </c>
      <c r="D46" s="349">
        <v>999.80508687006545</v>
      </c>
      <c r="E46" s="349">
        <v>829.16789701999767</v>
      </c>
      <c r="F46" s="349">
        <v>795.77076488998</v>
      </c>
      <c r="G46" s="349">
        <v>752.84216703996833</v>
      </c>
      <c r="H46" s="349">
        <v>888.99548939000692</v>
      </c>
      <c r="I46" s="349">
        <v>733.54866830999242</v>
      </c>
      <c r="J46" s="349">
        <v>815.19565201000842</v>
      </c>
      <c r="K46" s="292"/>
      <c r="L46" s="292"/>
      <c r="M46" s="292"/>
      <c r="N46" s="292"/>
      <c r="O46" s="292"/>
      <c r="P46" s="292"/>
      <c r="Q46" s="292"/>
      <c r="R46" s="292"/>
    </row>
    <row r="47" spans="1:18">
      <c r="B47" s="292"/>
      <c r="C47" s="292"/>
      <c r="D47" s="292"/>
      <c r="E47" s="292"/>
      <c r="F47" s="292"/>
      <c r="G47" s="292"/>
      <c r="H47" s="292"/>
      <c r="I47" s="292"/>
    </row>
    <row r="48" spans="1:18">
      <c r="A48" s="57" t="s">
        <v>209</v>
      </c>
    </row>
    <row r="49" spans="1:10">
      <c r="A49" s="96" t="s">
        <v>207</v>
      </c>
      <c r="B49" s="66" t="s">
        <v>69</v>
      </c>
      <c r="C49" s="15" t="s" vm="5">
        <v>236</v>
      </c>
      <c r="D49" s="15" t="s" vm="3">
        <v>237</v>
      </c>
      <c r="E49" s="2"/>
      <c r="F49" s="2"/>
      <c r="G49" s="2"/>
    </row>
    <row r="50" spans="1:10">
      <c r="A50" s="9" t="s" vm="103">
        <v>0</v>
      </c>
      <c r="B50" s="293">
        <v>7086.9894078800025</v>
      </c>
      <c r="C50" s="292">
        <v>8458.9398911800017</v>
      </c>
      <c r="D50" s="292">
        <v>5474.0994013999998</v>
      </c>
      <c r="E50" s="6"/>
      <c r="F50" s="6"/>
      <c r="G50" s="6"/>
      <c r="H50" s="6"/>
    </row>
    <row r="51" spans="1:10">
      <c r="A51" t="s" vm="16">
        <v>1</v>
      </c>
      <c r="B51" s="293">
        <v>1112.2197320499997</v>
      </c>
      <c r="C51" s="292">
        <v>939.87636244000066</v>
      </c>
      <c r="D51" s="292">
        <v>344.29684177999974</v>
      </c>
      <c r="E51" s="6"/>
      <c r="F51" s="6"/>
      <c r="G51" s="6"/>
      <c r="H51" s="6"/>
      <c r="I51" s="6"/>
      <c r="J51" s="6"/>
    </row>
    <row r="52" spans="1:10">
      <c r="A52" t="s" vm="97">
        <v>2</v>
      </c>
      <c r="B52" s="293">
        <v>-5373.6858765499956</v>
      </c>
      <c r="C52" s="292">
        <v>-4882.9505082599972</v>
      </c>
      <c r="D52" s="292">
        <v>-1817.3337164699967</v>
      </c>
      <c r="E52" s="6"/>
      <c r="F52" s="6"/>
      <c r="G52" s="6"/>
      <c r="H52" s="6"/>
      <c r="I52" s="6"/>
      <c r="J52" s="6"/>
    </row>
    <row r="53" spans="1:10">
      <c r="A53" s="8" t="s">
        <v>3</v>
      </c>
      <c r="B53" s="308">
        <v>2825.5232633800069</v>
      </c>
      <c r="C53" s="349">
        <v>4515.8657453600044</v>
      </c>
      <c r="D53" s="349">
        <v>4001.0625267100022</v>
      </c>
      <c r="E53" s="6"/>
      <c r="F53" s="6"/>
      <c r="G53" s="6"/>
      <c r="H53" s="6"/>
      <c r="I53" s="6"/>
      <c r="J53" s="6"/>
    </row>
    <row r="54" spans="1:10">
      <c r="A54" t="s" vm="17">
        <v>4</v>
      </c>
      <c r="B54" s="293">
        <v>1020.3867181699998</v>
      </c>
      <c r="C54" s="292">
        <v>1836.2077143499989</v>
      </c>
      <c r="D54" s="292">
        <v>1801.080427179998</v>
      </c>
      <c r="E54" s="6"/>
      <c r="F54" s="6"/>
      <c r="G54" s="6"/>
      <c r="H54" s="6"/>
      <c r="I54" s="6"/>
      <c r="J54" s="6"/>
    </row>
    <row r="55" spans="1:10">
      <c r="A55" t="s" vm="18">
        <v>58</v>
      </c>
      <c r="B55" s="293">
        <v>-47.62880297000001</v>
      </c>
      <c r="C55" s="292">
        <v>-86.771654329999933</v>
      </c>
      <c r="D55" s="292">
        <v>-90.122787180000003</v>
      </c>
      <c r="E55" s="6"/>
      <c r="F55" s="6"/>
      <c r="G55" s="6"/>
      <c r="H55" s="6"/>
      <c r="I55" s="6"/>
      <c r="J55" s="6"/>
    </row>
    <row r="56" spans="1:10">
      <c r="A56" t="s" vm="19">
        <v>5</v>
      </c>
      <c r="B56" s="293">
        <v>4.5398104400000001</v>
      </c>
      <c r="C56" s="292">
        <v>20.752213330000004</v>
      </c>
      <c r="D56" s="292">
        <v>5.7731586199999976</v>
      </c>
      <c r="E56" s="6"/>
      <c r="F56" s="6"/>
      <c r="G56" s="6"/>
      <c r="H56" s="6"/>
      <c r="I56" s="6"/>
      <c r="J56" s="6"/>
    </row>
    <row r="57" spans="1:10">
      <c r="A57" s="8" t="s">
        <v>7</v>
      </c>
      <c r="B57" s="308">
        <v>977.29772563999973</v>
      </c>
      <c r="C57" s="349">
        <v>1770.1882733499988</v>
      </c>
      <c r="D57" s="349">
        <v>1716.730798619998</v>
      </c>
      <c r="E57" s="6"/>
      <c r="F57" s="6"/>
      <c r="G57" s="6"/>
      <c r="H57" s="6"/>
      <c r="I57" s="6"/>
      <c r="J57" s="6"/>
    </row>
    <row r="58" spans="1:10">
      <c r="A58" t="s" vm="20">
        <v>59</v>
      </c>
      <c r="B58" s="293">
        <v>56.7932804</v>
      </c>
      <c r="C58" s="292">
        <v>69.588315300000005</v>
      </c>
      <c r="D58" s="292">
        <v>29.67476486</v>
      </c>
      <c r="E58" s="6"/>
      <c r="F58" s="6"/>
      <c r="G58" s="6"/>
      <c r="H58" s="6"/>
      <c r="I58" s="6"/>
      <c r="J58" s="6"/>
    </row>
    <row r="59" spans="1:10">
      <c r="A59" t="s" vm="21">
        <v>9</v>
      </c>
      <c r="B59" s="293">
        <v>147.51269987999987</v>
      </c>
      <c r="C59" s="292">
        <v>452.79998464999989</v>
      </c>
      <c r="D59" s="292">
        <v>676.40458235999961</v>
      </c>
      <c r="E59" s="6"/>
      <c r="F59" s="6"/>
      <c r="G59" s="6"/>
      <c r="H59" s="6"/>
      <c r="I59" s="6"/>
      <c r="J59" s="6"/>
    </row>
    <row r="60" spans="1:10">
      <c r="A60" t="s" vm="22">
        <v>60</v>
      </c>
      <c r="B60" s="293">
        <v>-24.368983949998231</v>
      </c>
      <c r="C60" s="292">
        <v>233.13690106000601</v>
      </c>
      <c r="D60" s="292">
        <v>319.6985092099905</v>
      </c>
      <c r="E60" s="6"/>
      <c r="F60" s="6"/>
      <c r="G60" s="6"/>
      <c r="H60" s="6"/>
      <c r="I60" s="6"/>
      <c r="J60" s="6"/>
    </row>
    <row r="61" spans="1:10">
      <c r="A61" s="8" t="s">
        <v>10</v>
      </c>
      <c r="B61" s="308">
        <v>179.93699633000162</v>
      </c>
      <c r="C61" s="349">
        <v>755.52520101000596</v>
      </c>
      <c r="D61" s="349">
        <v>1025.7778564299902</v>
      </c>
      <c r="E61" s="6"/>
      <c r="F61" s="6"/>
      <c r="G61" s="6"/>
      <c r="H61" s="6"/>
      <c r="I61" s="6"/>
      <c r="J61" s="6"/>
    </row>
    <row r="62" spans="1:10">
      <c r="A62" s="8" t="s">
        <v>11</v>
      </c>
      <c r="B62" s="308">
        <v>3982.7579853500083</v>
      </c>
      <c r="C62" s="349">
        <v>7041.579219720009</v>
      </c>
      <c r="D62" s="349">
        <v>6743.5711817599895</v>
      </c>
      <c r="E62" s="6"/>
      <c r="F62" s="6"/>
      <c r="G62" s="6"/>
      <c r="H62" s="6"/>
      <c r="I62" s="6"/>
      <c r="J62" s="6"/>
    </row>
    <row r="63" spans="1:10">
      <c r="A63" t="s" vm="23">
        <v>61</v>
      </c>
      <c r="B63" s="293">
        <v>-969.24097855000036</v>
      </c>
      <c r="C63" s="292">
        <v>-1788.01718671</v>
      </c>
      <c r="D63" s="292">
        <v>-1721.7114558800008</v>
      </c>
      <c r="E63" s="6"/>
      <c r="F63" s="6"/>
      <c r="G63" s="6"/>
      <c r="H63" s="6"/>
      <c r="I63" s="6"/>
      <c r="J63" s="6"/>
    </row>
    <row r="64" spans="1:10">
      <c r="A64" t="s" vm="24">
        <v>62</v>
      </c>
      <c r="B64" s="293">
        <v>-527.81516641000007</v>
      </c>
      <c r="C64" s="292">
        <v>-864.6613916199999</v>
      </c>
      <c r="D64" s="292">
        <v>-817.20583934999979</v>
      </c>
      <c r="E64" s="6"/>
      <c r="F64" s="6"/>
      <c r="G64" s="6"/>
      <c r="H64" s="6"/>
      <c r="I64" s="6"/>
      <c r="J64" s="6"/>
    </row>
    <row r="65" spans="1:10">
      <c r="A65" t="s" vm="25">
        <v>63</v>
      </c>
      <c r="B65" s="293">
        <v>-81.756266430000025</v>
      </c>
      <c r="C65" s="292">
        <v>-172.56288932999999</v>
      </c>
      <c r="D65" s="292">
        <v>-174.85504106999997</v>
      </c>
      <c r="E65" s="6"/>
      <c r="F65" s="6"/>
      <c r="G65" s="6"/>
      <c r="H65" s="6"/>
      <c r="I65" s="6"/>
      <c r="J65" s="6"/>
    </row>
    <row r="66" spans="1:10">
      <c r="A66" s="8" t="s">
        <v>64</v>
      </c>
      <c r="B66" s="308">
        <v>-1578.8124113900005</v>
      </c>
      <c r="C66" s="349">
        <v>-2825.2414676600001</v>
      </c>
      <c r="D66" s="349">
        <v>-2713.7723363000005</v>
      </c>
      <c r="E66" s="6"/>
      <c r="F66" s="6"/>
      <c r="G66" s="6"/>
      <c r="H66" s="6"/>
      <c r="I66" s="6"/>
      <c r="J66" s="6"/>
    </row>
    <row r="67" spans="1:10">
      <c r="A67" s="5" t="s">
        <v>12</v>
      </c>
      <c r="B67" s="340">
        <v>2403.945573960008</v>
      </c>
      <c r="C67" s="341">
        <v>4216.3377520600088</v>
      </c>
      <c r="D67" s="341">
        <v>4029.798845459989</v>
      </c>
      <c r="E67" s="6"/>
      <c r="F67" s="6"/>
      <c r="G67" s="6"/>
      <c r="H67" s="6"/>
      <c r="I67" s="6"/>
      <c r="J67" s="6"/>
    </row>
    <row r="68" spans="1:10">
      <c r="A68" t="s" vm="14">
        <v>65</v>
      </c>
      <c r="B68" s="293">
        <v>63.193206480000178</v>
      </c>
      <c r="C68" s="292">
        <v>-5.0701310500018488</v>
      </c>
      <c r="D68" s="292">
        <v>-191.89920701999969</v>
      </c>
      <c r="E68" s="6"/>
      <c r="F68" s="6"/>
      <c r="G68" s="6"/>
      <c r="H68" s="6"/>
      <c r="I68" s="6"/>
      <c r="J68" s="6"/>
    </row>
    <row r="69" spans="1:10">
      <c r="A69" s="12" t="s">
        <v>13</v>
      </c>
      <c r="B69" s="342">
        <v>2467.1387804400083</v>
      </c>
      <c r="C69" s="343">
        <v>4211.2676210100071</v>
      </c>
      <c r="D69" s="343">
        <v>3837.8996384399893</v>
      </c>
      <c r="E69" s="6"/>
      <c r="F69" s="6"/>
      <c r="G69" s="6"/>
      <c r="H69" s="6"/>
      <c r="I69" s="6"/>
      <c r="J69" s="6"/>
    </row>
    <row r="70" spans="1:10">
      <c r="A70" t="s" vm="15">
        <v>14</v>
      </c>
      <c r="B70" s="293">
        <v>-557.71234655000001</v>
      </c>
      <c r="C70" s="292">
        <v>-833.68170518999989</v>
      </c>
      <c r="D70" s="292">
        <v>-681.69526919999998</v>
      </c>
      <c r="E70" s="6"/>
      <c r="F70" s="6"/>
      <c r="G70" s="6"/>
      <c r="H70" s="6"/>
      <c r="I70" s="6"/>
      <c r="J70" s="6"/>
    </row>
    <row r="71" spans="1:10">
      <c r="A71" s="8" t="s">
        <v>66</v>
      </c>
      <c r="B71" s="308">
        <v>1909.4264338900084</v>
      </c>
      <c r="C71" s="349">
        <v>3377.5859158200074</v>
      </c>
      <c r="D71" s="349">
        <v>3156.2043692399893</v>
      </c>
      <c r="E71" s="6"/>
      <c r="F71" s="6"/>
      <c r="G71" s="6"/>
      <c r="H71" s="6"/>
      <c r="I71" s="6"/>
      <c r="J71" s="6"/>
    </row>
    <row r="72" spans="1:10">
      <c r="A72" s="5"/>
      <c r="B72" s="340"/>
      <c r="C72" s="341"/>
      <c r="D72" s="341"/>
      <c r="E72" s="6"/>
      <c r="F72" s="6"/>
      <c r="G72" s="6"/>
      <c r="H72" s="6"/>
      <c r="I72" s="6"/>
      <c r="J72" s="6"/>
    </row>
    <row r="73" spans="1:10">
      <c r="A73" t="s">
        <v>67</v>
      </c>
      <c r="B73" s="293">
        <v>1843.5132844600084</v>
      </c>
      <c r="C73" s="292">
        <v>3292.5917945200072</v>
      </c>
      <c r="D73" s="292">
        <v>3089.5953191699891</v>
      </c>
      <c r="E73" s="6"/>
      <c r="F73" s="6"/>
      <c r="G73" s="6"/>
      <c r="H73" s="6"/>
      <c r="I73" s="6"/>
      <c r="J73" s="6"/>
    </row>
    <row r="74" spans="1:10">
      <c r="A74" t="s" vm="26">
        <v>68</v>
      </c>
      <c r="B74" s="293">
        <v>65.913149430000004</v>
      </c>
      <c r="C74" s="292">
        <v>84.994121300000032</v>
      </c>
      <c r="D74" s="292">
        <v>66.609050070000038</v>
      </c>
      <c r="E74" s="6"/>
      <c r="F74" s="6"/>
      <c r="G74" s="6"/>
      <c r="H74" s="6"/>
      <c r="I74" s="6"/>
      <c r="J74" s="6"/>
    </row>
    <row r="75" spans="1:10">
      <c r="A75" s="8" t="s">
        <v>66</v>
      </c>
      <c r="B75" s="308">
        <v>1909.4264338900084</v>
      </c>
      <c r="C75" s="349">
        <v>3377.5859158200074</v>
      </c>
      <c r="D75" s="349">
        <v>3156.2043692399893</v>
      </c>
      <c r="E75" s="6"/>
      <c r="F75" s="6"/>
      <c r="G75" s="6"/>
      <c r="H75" s="6"/>
      <c r="I75" s="6"/>
      <c r="J75" s="6"/>
    </row>
    <row r="78" spans="1:10" ht="18.75">
      <c r="A78" s="56" t="s">
        <v>210</v>
      </c>
    </row>
    <row r="79" spans="1:10" ht="18.75">
      <c r="A79" s="56"/>
    </row>
    <row r="80" spans="1:10">
      <c r="A80" s="57" t="s">
        <v>206</v>
      </c>
    </row>
    <row r="81" spans="1:18">
      <c r="A81" s="96" t="s">
        <v>207</v>
      </c>
      <c r="B81" s="66" t="s" vm="106">
        <v>215</v>
      </c>
      <c r="C81" s="15" t="s" vm="102">
        <v>23</v>
      </c>
      <c r="D81" s="15" t="s" vm="99">
        <v>24</v>
      </c>
      <c r="E81" s="15" t="s" vm="96">
        <v>25</v>
      </c>
      <c r="F81" s="15" t="s" vm="6">
        <v>26</v>
      </c>
      <c r="G81" s="15" t="s" vm="7">
        <v>27</v>
      </c>
      <c r="H81" s="15" t="s" vm="9">
        <v>28</v>
      </c>
      <c r="I81" s="15" t="s" vm="1">
        <v>29</v>
      </c>
      <c r="J81" s="15" t="s" vm="2">
        <v>30</v>
      </c>
    </row>
    <row r="82" spans="1:18">
      <c r="A82" s="9" t="s" vm="27">
        <v>16</v>
      </c>
      <c r="B82" s="293">
        <v>0</v>
      </c>
      <c r="C82" s="292">
        <v>-0.14354900000000001</v>
      </c>
      <c r="D82" s="292">
        <v>-4.2506360800000005</v>
      </c>
      <c r="E82" s="292">
        <v>-31.943271510000002</v>
      </c>
      <c r="F82" s="292">
        <v>16.305736</v>
      </c>
      <c r="G82" s="292">
        <v>22.420025930000001</v>
      </c>
      <c r="H82" s="292">
        <v>-65.024660100000006</v>
      </c>
      <c r="I82" s="292">
        <v>-1.39355319</v>
      </c>
      <c r="J82" s="292">
        <v>-7.35912363</v>
      </c>
      <c r="K82" s="292"/>
      <c r="L82" s="292"/>
      <c r="M82" s="292"/>
      <c r="N82" s="292"/>
      <c r="O82" s="292"/>
      <c r="P82" s="292"/>
      <c r="Q82" s="292"/>
      <c r="R82" s="292"/>
    </row>
    <row r="83" spans="1:18">
      <c r="A83" t="s" vm="28">
        <v>17</v>
      </c>
      <c r="B83" s="293">
        <v>0</v>
      </c>
      <c r="C83" s="292">
        <v>3.5887000000000002E-2</v>
      </c>
      <c r="D83" s="292">
        <v>1.1028495199999999</v>
      </c>
      <c r="E83" s="292">
        <v>7.9858178799999999</v>
      </c>
      <c r="F83" s="292">
        <v>-4.0764339999999999</v>
      </c>
      <c r="G83" s="292">
        <v>-5.6050064800000001</v>
      </c>
      <c r="H83" s="292">
        <v>16.227774029999999</v>
      </c>
      <c r="I83" s="292">
        <v>0.34838829999999998</v>
      </c>
      <c r="J83" s="292">
        <v>1.83978091</v>
      </c>
      <c r="K83" s="292"/>
      <c r="L83" s="292"/>
      <c r="M83" s="292"/>
      <c r="N83" s="292"/>
      <c r="O83" s="292"/>
      <c r="P83" s="292"/>
      <c r="Q83" s="292"/>
      <c r="R83" s="292"/>
    </row>
    <row r="84" spans="1:18">
      <c r="A84" s="8" t="s">
        <v>70</v>
      </c>
      <c r="B84" s="308">
        <v>0</v>
      </c>
      <c r="C84" s="349">
        <v>-0.10766200000000001</v>
      </c>
      <c r="D84" s="349">
        <v>-3.1477865600000006</v>
      </c>
      <c r="E84" s="349">
        <v>-23.957453630000003</v>
      </c>
      <c r="F84" s="349">
        <v>12.229302000000001</v>
      </c>
      <c r="G84" s="349">
        <v>16.815019450000001</v>
      </c>
      <c r="H84" s="349">
        <v>-48.796886070000006</v>
      </c>
      <c r="I84" s="349">
        <v>-1.0451648900000001</v>
      </c>
      <c r="J84" s="349">
        <v>-5.51934272</v>
      </c>
      <c r="K84" s="292"/>
      <c r="L84" s="292"/>
      <c r="M84" s="292"/>
      <c r="N84" s="292"/>
      <c r="O84" s="292"/>
      <c r="P84" s="292"/>
      <c r="Q84" s="292"/>
      <c r="R84" s="292"/>
    </row>
    <row r="85" spans="1:18">
      <c r="A85" t="s" vm="29">
        <v>18</v>
      </c>
      <c r="B85" s="293">
        <v>6.677114920000002</v>
      </c>
      <c r="C85" s="292">
        <v>-33.402467999999999</v>
      </c>
      <c r="D85" s="292">
        <v>-99.454578189999992</v>
      </c>
      <c r="E85" s="292">
        <v>98.050318000000004</v>
      </c>
      <c r="F85" s="292">
        <v>7.2929510000000004</v>
      </c>
      <c r="G85" s="292">
        <v>114.042833</v>
      </c>
      <c r="H85" s="292">
        <v>5.9127150000000004</v>
      </c>
      <c r="I85" s="292">
        <v>20.634404</v>
      </c>
      <c r="J85" s="292">
        <v>-33.581763000000002</v>
      </c>
      <c r="K85" s="292"/>
      <c r="L85" s="292"/>
      <c r="M85" s="292"/>
      <c r="N85" s="292"/>
      <c r="O85" s="292"/>
      <c r="P85" s="292"/>
      <c r="Q85" s="292"/>
      <c r="R85" s="292"/>
    </row>
    <row r="86" spans="1:18">
      <c r="A86" t="s" vm="30">
        <v>19</v>
      </c>
      <c r="B86" s="293">
        <v>-1.6692787300000005</v>
      </c>
      <c r="C86" s="292">
        <v>8.3506169999999997</v>
      </c>
      <c r="D86" s="292">
        <v>24.863645049999992</v>
      </c>
      <c r="E86" s="292">
        <v>-24.51258</v>
      </c>
      <c r="F86" s="292">
        <v>-1.8232379999999999</v>
      </c>
      <c r="G86" s="292">
        <v>-28.510708000000001</v>
      </c>
      <c r="H86" s="292">
        <v>-1.4781789999999999</v>
      </c>
      <c r="I86" s="292">
        <v>-5.158601</v>
      </c>
      <c r="J86" s="292">
        <v>8.3954409999999999</v>
      </c>
      <c r="K86" s="292"/>
      <c r="L86" s="292"/>
      <c r="M86" s="292"/>
      <c r="N86" s="292"/>
      <c r="O86" s="292"/>
      <c r="P86" s="292"/>
      <c r="Q86" s="292"/>
      <c r="R86" s="292"/>
    </row>
    <row r="87" spans="1:18">
      <c r="A87" t="s" vm="31">
        <v>20</v>
      </c>
      <c r="B87" s="293">
        <v>2.7963296700000004</v>
      </c>
      <c r="C87" s="292">
        <v>0.89352947000000005</v>
      </c>
      <c r="D87" s="292">
        <v>-4.2986313900000006</v>
      </c>
      <c r="E87" s="292">
        <v>3.8232050799999997</v>
      </c>
      <c r="F87" s="292">
        <v>6.9989228700000004</v>
      </c>
      <c r="G87" s="292">
        <v>3.9233730800000002</v>
      </c>
      <c r="H87" s="292">
        <v>3.4543226200000001</v>
      </c>
      <c r="I87" s="292">
        <v>1.3021672800000004</v>
      </c>
      <c r="J87" s="292">
        <v>1.4096379999999999</v>
      </c>
      <c r="K87" s="292"/>
      <c r="L87" s="292"/>
      <c r="M87" s="292"/>
      <c r="N87" s="292"/>
      <c r="O87" s="292"/>
      <c r="P87" s="292"/>
      <c r="Q87" s="292"/>
      <c r="R87" s="292"/>
    </row>
    <row r="88" spans="1:18">
      <c r="A88" s="7" t="s">
        <v>21</v>
      </c>
      <c r="B88" s="294">
        <v>7.8041658600000021</v>
      </c>
      <c r="C88" s="295">
        <v>-24.158321529999998</v>
      </c>
      <c r="D88" s="295">
        <v>-78.889564530000001</v>
      </c>
      <c r="E88" s="295">
        <v>77.360943079999998</v>
      </c>
      <c r="F88" s="295">
        <v>12.46863587</v>
      </c>
      <c r="G88" s="295">
        <v>89.455498080000012</v>
      </c>
      <c r="H88" s="295">
        <v>7.8888586200000006</v>
      </c>
      <c r="I88" s="295">
        <v>16.777970279999998</v>
      </c>
      <c r="J88" s="295">
        <v>-23.776684000000003</v>
      </c>
      <c r="K88" s="292"/>
      <c r="L88" s="292"/>
      <c r="M88" s="292"/>
      <c r="N88" s="292"/>
      <c r="O88" s="292"/>
      <c r="P88" s="292"/>
      <c r="Q88" s="292"/>
      <c r="R88" s="292"/>
    </row>
    <row r="89" spans="1:18">
      <c r="A89" s="8" t="s">
        <v>15</v>
      </c>
      <c r="B89" s="308">
        <v>7.8041658600000021</v>
      </c>
      <c r="C89" s="349">
        <v>-24.26598353</v>
      </c>
      <c r="D89" s="349">
        <v>-82.037351090000001</v>
      </c>
      <c r="E89" s="349">
        <v>53.403489449999995</v>
      </c>
      <c r="F89" s="349">
        <v>24.697937870000001</v>
      </c>
      <c r="G89" s="349">
        <v>106.27051753000001</v>
      </c>
      <c r="H89" s="349">
        <v>-40.908027450000006</v>
      </c>
      <c r="I89" s="349">
        <v>15.732805389999998</v>
      </c>
      <c r="J89" s="349">
        <v>-29.296026720000004</v>
      </c>
      <c r="K89" s="292"/>
      <c r="L89" s="292"/>
      <c r="M89" s="292"/>
      <c r="N89" s="292"/>
      <c r="O89" s="292"/>
      <c r="P89" s="292"/>
      <c r="Q89" s="292"/>
      <c r="R89" s="292"/>
    </row>
    <row r="90" spans="1:18">
      <c r="A90" s="8" t="s">
        <v>22</v>
      </c>
      <c r="B90" s="308">
        <v>1036.097741249971</v>
      </c>
      <c r="C90" s="349">
        <v>856.86687496990021</v>
      </c>
      <c r="D90" s="349">
        <v>917.76773578006544</v>
      </c>
      <c r="E90" s="349">
        <v>882.57138646999761</v>
      </c>
      <c r="F90" s="349">
        <v>820.46870275998003</v>
      </c>
      <c r="G90" s="349">
        <v>859.11268456996834</v>
      </c>
      <c r="H90" s="349">
        <v>848.08746194000696</v>
      </c>
      <c r="I90" s="349">
        <v>749.28147369999238</v>
      </c>
      <c r="J90" s="349">
        <v>785.89962529000843</v>
      </c>
      <c r="K90" s="292"/>
      <c r="L90" s="292"/>
      <c r="M90" s="292"/>
      <c r="N90" s="292"/>
      <c r="O90" s="292"/>
      <c r="P90" s="292"/>
      <c r="Q90" s="292"/>
      <c r="R90" s="292"/>
    </row>
    <row r="92" spans="1:18">
      <c r="A92" s="57" t="s">
        <v>209</v>
      </c>
    </row>
    <row r="93" spans="1:18">
      <c r="A93" s="96" t="s">
        <v>207</v>
      </c>
      <c r="B93" s="66" t="s">
        <v>69</v>
      </c>
      <c r="C93" s="15" t="s" vm="5">
        <v>236</v>
      </c>
      <c r="D93" s="15" t="s" vm="3">
        <v>237</v>
      </c>
    </row>
    <row r="94" spans="1:18">
      <c r="A94" s="9" t="s" vm="27">
        <v>16</v>
      </c>
      <c r="B94" s="293">
        <v>-0.14354900000000001</v>
      </c>
      <c r="C94" s="292">
        <v>2.5318543399999962</v>
      </c>
      <c r="D94" s="292">
        <v>-71.816861529999997</v>
      </c>
    </row>
    <row r="95" spans="1:18">
      <c r="A95" t="s" vm="28">
        <v>17</v>
      </c>
      <c r="B95" s="293">
        <v>3.5887000000000002E-2</v>
      </c>
      <c r="C95" s="292">
        <v>-0.59277308000000095</v>
      </c>
      <c r="D95" s="292">
        <v>17.925824389999999</v>
      </c>
    </row>
    <row r="96" spans="1:18">
      <c r="A96" s="8" t="s">
        <v>70</v>
      </c>
      <c r="B96" s="308">
        <v>-0.10766200000000001</v>
      </c>
      <c r="C96" s="349">
        <v>1.9390812599999951</v>
      </c>
      <c r="D96" s="349">
        <v>-53.891037139999995</v>
      </c>
    </row>
    <row r="97" spans="1:18">
      <c r="A97" t="s" vm="29">
        <v>18</v>
      </c>
      <c r="B97" s="293">
        <v>-26.725353079999998</v>
      </c>
      <c r="C97" s="292">
        <v>119.93152380999994</v>
      </c>
      <c r="D97" s="292">
        <v>-58.300848999999999</v>
      </c>
    </row>
    <row r="98" spans="1:18">
      <c r="A98" t="s" vm="30">
        <v>19</v>
      </c>
      <c r="B98" s="293">
        <v>6.6813382699999995</v>
      </c>
      <c r="C98" s="292">
        <v>-29.982880950000002</v>
      </c>
      <c r="D98" s="292">
        <v>14.575212000000001</v>
      </c>
    </row>
    <row r="99" spans="1:18">
      <c r="A99" t="s" vm="31">
        <v>20</v>
      </c>
      <c r="B99" s="293">
        <v>3.6898591400000007</v>
      </c>
      <c r="C99" s="292">
        <v>10.446869639999997</v>
      </c>
      <c r="D99" s="292">
        <v>10.327872900000001</v>
      </c>
    </row>
    <row r="100" spans="1:18">
      <c r="A100" s="9" t="s">
        <v>21</v>
      </c>
      <c r="B100" s="346">
        <v>-16.354155670000001</v>
      </c>
      <c r="C100" s="347">
        <v>100.39551249999995</v>
      </c>
      <c r="D100" s="347">
        <v>-33.397764099999996</v>
      </c>
    </row>
    <row r="101" spans="1:18">
      <c r="A101" s="8" t="s">
        <v>15</v>
      </c>
      <c r="B101" s="308">
        <v>-16.461817670000002</v>
      </c>
      <c r="C101" s="349">
        <v>102.33459375999995</v>
      </c>
      <c r="D101" s="349">
        <v>-87.288801239999998</v>
      </c>
    </row>
    <row r="102" spans="1:18">
      <c r="A102" s="14" t="s">
        <v>22</v>
      </c>
      <c r="B102" s="358">
        <v>1892.9646162200083</v>
      </c>
      <c r="C102" s="359">
        <v>3479.9205095800071</v>
      </c>
      <c r="D102" s="359">
        <v>3068.9155679999894</v>
      </c>
    </row>
    <row r="104" spans="1:18" ht="18.75">
      <c r="A104" s="56" t="s">
        <v>211</v>
      </c>
    </row>
    <row r="105" spans="1:18" ht="14.25" customHeight="1">
      <c r="A105" s="56"/>
    </row>
    <row r="106" spans="1:18" ht="17.25">
      <c r="A106" s="57" t="s">
        <v>212</v>
      </c>
    </row>
    <row r="107" spans="1:18">
      <c r="A107" s="97" t="s">
        <v>207</v>
      </c>
      <c r="B107" s="66" t="s" vm="106">
        <v>215</v>
      </c>
      <c r="C107" s="15" t="s" vm="102">
        <v>23</v>
      </c>
      <c r="D107" s="15" t="s" vm="99">
        <v>24</v>
      </c>
      <c r="E107" s="15" t="s" vm="96">
        <v>25</v>
      </c>
      <c r="F107" s="15" t="s" vm="6">
        <v>26</v>
      </c>
      <c r="G107" s="15" t="s" vm="7">
        <v>27</v>
      </c>
      <c r="H107" s="15" t="s" vm="9">
        <v>28</v>
      </c>
      <c r="I107" s="15" t="s" vm="1">
        <v>29</v>
      </c>
      <c r="J107" s="15" t="s" vm="2">
        <v>30</v>
      </c>
    </row>
    <row r="108" spans="1:18">
      <c r="A108" t="s" vm="32">
        <v>31</v>
      </c>
      <c r="B108" s="293">
        <v>93.229257119999602</v>
      </c>
      <c r="C108" s="292">
        <v>588.95402591999959</v>
      </c>
      <c r="D108" s="292">
        <v>75.616566079998876</v>
      </c>
      <c r="E108" s="292">
        <v>80.0532337599968</v>
      </c>
      <c r="F108" s="292">
        <v>76.721252169998195</v>
      </c>
      <c r="G108" s="292">
        <v>88.210292139999424</v>
      </c>
      <c r="H108" s="292">
        <v>77.790231760001546</v>
      </c>
      <c r="I108" s="292">
        <v>76.413763160001636</v>
      </c>
      <c r="J108" s="292">
        <v>137.24994387000109</v>
      </c>
      <c r="K108" s="292"/>
      <c r="L108" s="292"/>
      <c r="M108" s="292"/>
      <c r="N108" s="292"/>
      <c r="O108" s="292"/>
      <c r="P108" s="292"/>
      <c r="Q108" s="292"/>
      <c r="R108" s="292"/>
    </row>
    <row r="109" spans="1:18">
      <c r="A109" t="s" vm="33">
        <v>32</v>
      </c>
      <c r="B109" s="293">
        <v>8870.8752478899914</v>
      </c>
      <c r="C109" s="292">
        <v>13953.919358319998</v>
      </c>
      <c r="D109" s="292">
        <v>11939.235633960014</v>
      </c>
      <c r="E109" s="292">
        <v>4563.394814680013</v>
      </c>
      <c r="F109" s="292">
        <v>1318.9965397400051</v>
      </c>
      <c r="G109" s="292">
        <v>8509.5125795500098</v>
      </c>
      <c r="H109" s="292">
        <v>5366.1835226699905</v>
      </c>
      <c r="I109" s="292">
        <v>4115.8049992699916</v>
      </c>
      <c r="J109" s="292">
        <v>9588.2578476499912</v>
      </c>
      <c r="K109" s="292"/>
      <c r="L109" s="292"/>
      <c r="M109" s="292"/>
      <c r="N109" s="292"/>
      <c r="O109" s="292"/>
      <c r="P109" s="292"/>
      <c r="Q109" s="292"/>
      <c r="R109" s="292"/>
    </row>
    <row r="110" spans="1:18">
      <c r="A110" t="s" vm="34">
        <v>33</v>
      </c>
      <c r="B110" s="293">
        <v>263356.81623467978</v>
      </c>
      <c r="C110" s="292">
        <v>256594.53604394977</v>
      </c>
      <c r="D110" s="292">
        <v>251272.04015668927</v>
      </c>
      <c r="E110" s="292">
        <v>246612.1481186793</v>
      </c>
      <c r="F110" s="292">
        <v>241222.58666659929</v>
      </c>
      <c r="G110" s="292">
        <v>231861.17345338929</v>
      </c>
      <c r="H110" s="292">
        <v>228578.13598547911</v>
      </c>
      <c r="I110" s="292">
        <v>224596.51168477914</v>
      </c>
      <c r="J110" s="292">
        <v>223456.93567736921</v>
      </c>
      <c r="K110" s="292"/>
      <c r="L110" s="292"/>
      <c r="M110" s="292"/>
      <c r="N110" s="292"/>
      <c r="O110" s="292"/>
      <c r="P110" s="292"/>
      <c r="Q110" s="292"/>
      <c r="R110" s="292"/>
    </row>
    <row r="111" spans="1:18">
      <c r="A111" t="s" vm="35">
        <v>590</v>
      </c>
      <c r="B111" s="293">
        <v>59956.924197389977</v>
      </c>
      <c r="C111" s="292">
        <v>62197.875909079987</v>
      </c>
      <c r="D111" s="292">
        <v>53989.362177539995</v>
      </c>
      <c r="E111" s="292">
        <v>50940.925920880007</v>
      </c>
      <c r="F111" s="292">
        <v>51683.774529400012</v>
      </c>
      <c r="G111" s="292">
        <v>58769.596304020008</v>
      </c>
      <c r="H111" s="292">
        <v>56266.228533060013</v>
      </c>
      <c r="I111" s="292">
        <v>52902.712353089992</v>
      </c>
      <c r="J111" s="292">
        <v>50996.780167799996</v>
      </c>
      <c r="K111" s="292"/>
      <c r="L111" s="292"/>
      <c r="M111" s="292"/>
      <c r="N111" s="292"/>
      <c r="O111" s="292"/>
      <c r="P111" s="292"/>
      <c r="Q111" s="292"/>
      <c r="R111" s="292"/>
    </row>
    <row r="112" spans="1:18">
      <c r="A112" t="s" vm="36">
        <v>34</v>
      </c>
      <c r="B112" s="293">
        <v>19846.340089419959</v>
      </c>
      <c r="C112" s="292">
        <v>20748.012445959346</v>
      </c>
      <c r="D112" s="292">
        <v>18612.360685218748</v>
      </c>
      <c r="E112" s="292">
        <v>21579.438402849104</v>
      </c>
      <c r="F112" s="292">
        <v>14066.616333209628</v>
      </c>
      <c r="G112" s="292">
        <v>9776.6292431495422</v>
      </c>
      <c r="H112" s="292">
        <v>5053.4034104693992</v>
      </c>
      <c r="I112" s="292">
        <v>5687.4515929403815</v>
      </c>
      <c r="J112" s="292">
        <v>5396.1207334500095</v>
      </c>
      <c r="K112" s="292"/>
      <c r="L112" s="292"/>
      <c r="M112" s="292"/>
      <c r="N112" s="292"/>
      <c r="O112" s="292"/>
      <c r="P112" s="292"/>
      <c r="Q112" s="292"/>
      <c r="R112" s="292"/>
    </row>
    <row r="113" spans="1:18">
      <c r="A113" t="s" vm="37">
        <v>35</v>
      </c>
      <c r="B113" s="293">
        <v>790.48480995999978</v>
      </c>
      <c r="C113" s="292">
        <v>777.00840749999975</v>
      </c>
      <c r="D113" s="292">
        <v>848.07772046999992</v>
      </c>
      <c r="E113" s="292">
        <v>1037.4895313700003</v>
      </c>
      <c r="F113" s="292">
        <v>1027.0921205500001</v>
      </c>
      <c r="G113" s="292">
        <v>1050.5498821799999</v>
      </c>
      <c r="H113" s="292">
        <v>1001.0580786700004</v>
      </c>
      <c r="I113" s="292">
        <v>969.7291727700009</v>
      </c>
      <c r="J113" s="292">
        <v>1048.6334510100005</v>
      </c>
      <c r="K113" s="292"/>
      <c r="L113" s="292"/>
      <c r="M113" s="292"/>
      <c r="N113" s="292"/>
      <c r="O113" s="292"/>
      <c r="P113" s="292"/>
      <c r="Q113" s="292"/>
      <c r="R113" s="292"/>
    </row>
    <row r="114" spans="1:18">
      <c r="A114" t="s" vm="38">
        <v>36</v>
      </c>
      <c r="B114" s="293">
        <v>4989.0585992100005</v>
      </c>
      <c r="C114" s="292">
        <v>5176.6906534699992</v>
      </c>
      <c r="D114" s="292">
        <v>5040.7628680600019</v>
      </c>
      <c r="E114" s="292">
        <v>4774.1035878100001</v>
      </c>
      <c r="F114" s="292">
        <v>4683.6356511599997</v>
      </c>
      <c r="G114" s="292">
        <v>4782.2094415200008</v>
      </c>
      <c r="H114" s="292">
        <v>4893.876232720002</v>
      </c>
      <c r="I114" s="292">
        <v>4442.7686702000028</v>
      </c>
      <c r="J114" s="292">
        <v>4591.5849979400045</v>
      </c>
      <c r="K114" s="292"/>
      <c r="L114" s="292"/>
      <c r="M114" s="292"/>
      <c r="N114" s="292"/>
      <c r="O114" s="292"/>
      <c r="P114" s="292"/>
      <c r="Q114" s="292"/>
      <c r="R114" s="292"/>
    </row>
    <row r="115" spans="1:18">
      <c r="A115" t="s" vm="39">
        <v>37</v>
      </c>
      <c r="B115" s="293">
        <v>0</v>
      </c>
      <c r="C115" s="292">
        <v>0</v>
      </c>
      <c r="D115" s="292">
        <v>0</v>
      </c>
      <c r="E115" s="292">
        <v>0</v>
      </c>
      <c r="F115" s="292">
        <v>0</v>
      </c>
      <c r="G115" s="292">
        <v>0</v>
      </c>
      <c r="H115" s="292">
        <v>0</v>
      </c>
      <c r="I115" s="292">
        <v>0</v>
      </c>
      <c r="J115" s="292">
        <v>0</v>
      </c>
      <c r="K115" s="292"/>
      <c r="L115" s="292"/>
      <c r="M115" s="292"/>
      <c r="N115" s="292"/>
      <c r="O115" s="292"/>
      <c r="P115" s="292"/>
      <c r="Q115" s="292"/>
      <c r="R115" s="292"/>
    </row>
    <row r="116" spans="1:18">
      <c r="A116" t="s" vm="40">
        <v>38</v>
      </c>
      <c r="B116" s="293">
        <v>453.87353167999999</v>
      </c>
      <c r="C116" s="292">
        <v>454.92829640999997</v>
      </c>
      <c r="D116" s="292">
        <v>453.96022583000007</v>
      </c>
      <c r="E116" s="292">
        <v>455.46684947000006</v>
      </c>
      <c r="F116" s="292">
        <v>454.97177250000004</v>
      </c>
      <c r="G116" s="292">
        <v>456.42578928</v>
      </c>
      <c r="H116" s="292">
        <v>457.96474156999994</v>
      </c>
      <c r="I116" s="292">
        <v>471.05165879999987</v>
      </c>
      <c r="J116" s="292">
        <v>472.72986301999993</v>
      </c>
      <c r="K116" s="292"/>
      <c r="L116" s="292"/>
      <c r="M116" s="292"/>
      <c r="N116" s="292"/>
      <c r="O116" s="292"/>
      <c r="P116" s="292"/>
      <c r="Q116" s="292"/>
      <c r="R116" s="292"/>
    </row>
    <row r="117" spans="1:18">
      <c r="A117" t="s" vm="41">
        <v>39</v>
      </c>
      <c r="B117" s="293">
        <v>1074.37491847</v>
      </c>
      <c r="C117" s="292">
        <v>1075.4487041499999</v>
      </c>
      <c r="D117" s="292">
        <v>1075.0161415500002</v>
      </c>
      <c r="E117" s="292">
        <v>604.89996686000006</v>
      </c>
      <c r="F117" s="292">
        <v>595.57477498000003</v>
      </c>
      <c r="G117" s="292">
        <v>598.81613898000001</v>
      </c>
      <c r="H117" s="292">
        <v>597.65259406999996</v>
      </c>
      <c r="I117" s="292">
        <v>1037.26044843</v>
      </c>
      <c r="J117" s="292">
        <v>1035.3826841299999</v>
      </c>
      <c r="K117" s="292"/>
      <c r="L117" s="292"/>
      <c r="M117" s="292"/>
      <c r="N117" s="292"/>
      <c r="O117" s="292"/>
      <c r="P117" s="292"/>
      <c r="Q117" s="292"/>
      <c r="R117" s="292"/>
    </row>
    <row r="118" spans="1:18">
      <c r="A118" t="s">
        <v>600</v>
      </c>
      <c r="B118" s="293">
        <v>955.38390653999943</v>
      </c>
      <c r="C118" s="292">
        <v>937.09652628999936</v>
      </c>
      <c r="D118" s="292">
        <v>922.9779381300001</v>
      </c>
      <c r="E118" s="292">
        <v>973.06588794999993</v>
      </c>
      <c r="F118" s="292">
        <v>971.03164301999993</v>
      </c>
      <c r="G118" s="292">
        <v>973.34179483999981</v>
      </c>
      <c r="H118" s="292">
        <v>979.35718804999908</v>
      </c>
      <c r="I118" s="292">
        <v>964.94450820999907</v>
      </c>
      <c r="J118" s="292">
        <v>981.00041220999935</v>
      </c>
      <c r="K118" s="292"/>
      <c r="L118" s="292"/>
      <c r="M118" s="292"/>
      <c r="N118" s="292"/>
      <c r="O118" s="292"/>
      <c r="P118" s="292"/>
      <c r="Q118" s="292"/>
      <c r="R118" s="292"/>
    </row>
    <row r="119" spans="1:18">
      <c r="A119" t="s">
        <v>599</v>
      </c>
      <c r="B119" s="293">
        <v>367.83998671000006</v>
      </c>
      <c r="C119" s="292">
        <v>371.20189900999998</v>
      </c>
      <c r="D119" s="292">
        <v>313.77518187999993</v>
      </c>
      <c r="E119" s="292">
        <v>323.63047802999978</v>
      </c>
      <c r="F119" s="292">
        <v>324.91045935999995</v>
      </c>
      <c r="G119" s="292">
        <v>329.02650913000002</v>
      </c>
      <c r="H119" s="292">
        <v>334.43866613999984</v>
      </c>
      <c r="I119" s="292">
        <v>342.95027183999969</v>
      </c>
      <c r="J119" s="292">
        <v>351.67231216999977</v>
      </c>
      <c r="K119" s="292"/>
      <c r="L119" s="292"/>
      <c r="M119" s="292"/>
      <c r="N119" s="292"/>
      <c r="O119" s="292"/>
      <c r="P119" s="292"/>
      <c r="Q119" s="292"/>
      <c r="R119" s="292"/>
    </row>
    <row r="120" spans="1:18">
      <c r="A120" t="s" vm="42">
        <v>40</v>
      </c>
      <c r="B120" s="293">
        <v>1009.4597947099724</v>
      </c>
      <c r="C120" s="292">
        <v>1770.5141101599843</v>
      </c>
      <c r="D120" s="292">
        <v>1186.3714638699589</v>
      </c>
      <c r="E120" s="292">
        <v>2100.2620668200266</v>
      </c>
      <c r="F120" s="292">
        <v>2006.6119379800259</v>
      </c>
      <c r="G120" s="292">
        <v>890.0754582600033</v>
      </c>
      <c r="H120" s="292">
        <v>797.15201426001306</v>
      </c>
      <c r="I120" s="292">
        <v>1378.952299150028</v>
      </c>
      <c r="J120" s="292">
        <v>1882.7156233100204</v>
      </c>
      <c r="K120" s="292"/>
      <c r="L120" s="292"/>
      <c r="M120" s="292"/>
      <c r="N120" s="292"/>
      <c r="O120" s="292"/>
      <c r="P120" s="292"/>
      <c r="Q120" s="292"/>
      <c r="R120" s="292"/>
    </row>
    <row r="121" spans="1:18">
      <c r="A121" s="8" t="s">
        <v>41</v>
      </c>
      <c r="B121" s="308">
        <v>361764.66057377966</v>
      </c>
      <c r="C121" s="349">
        <v>364646.18638021906</v>
      </c>
      <c r="D121" s="349">
        <v>345729.55675927794</v>
      </c>
      <c r="E121" s="349">
        <v>334044.87885915849</v>
      </c>
      <c r="F121" s="349">
        <v>318432.52368066896</v>
      </c>
      <c r="G121" s="349">
        <v>318085.56688643881</v>
      </c>
      <c r="H121" s="349">
        <v>304403.24119891855</v>
      </c>
      <c r="I121" s="349">
        <v>296986.55142263952</v>
      </c>
      <c r="J121" s="349">
        <v>299939.06371392915</v>
      </c>
      <c r="K121" s="292"/>
      <c r="L121" s="292"/>
      <c r="M121" s="292"/>
      <c r="N121" s="292"/>
      <c r="O121" s="292"/>
      <c r="P121" s="292"/>
      <c r="Q121" s="292"/>
      <c r="R121" s="292"/>
    </row>
    <row r="122" spans="1:18">
      <c r="B122" s="293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</row>
    <row r="123" spans="1:18">
      <c r="A123" t="s" vm="43">
        <v>32</v>
      </c>
      <c r="B123" s="293">
        <v>662.36472212999286</v>
      </c>
      <c r="C123" s="292">
        <v>1099.9915915299914</v>
      </c>
      <c r="D123" s="292">
        <v>3427.7597265299873</v>
      </c>
      <c r="E123" s="292">
        <v>283.54175582998147</v>
      </c>
      <c r="F123" s="292">
        <v>2427.998984849999</v>
      </c>
      <c r="G123" s="292">
        <v>6499.9164903999936</v>
      </c>
      <c r="H123" s="292">
        <v>2634.0047764899964</v>
      </c>
      <c r="I123" s="292">
        <v>1291.4033708699708</v>
      </c>
      <c r="J123" s="292">
        <v>2689.9590240899952</v>
      </c>
      <c r="K123" s="292"/>
      <c r="L123" s="292"/>
      <c r="M123" s="292"/>
      <c r="N123" s="292"/>
      <c r="O123" s="292"/>
      <c r="P123" s="292"/>
      <c r="Q123" s="292"/>
      <c r="R123" s="292"/>
    </row>
    <row r="124" spans="1:18">
      <c r="A124" t="s" vm="44">
        <v>42</v>
      </c>
      <c r="B124" s="293">
        <v>150758.19615900022</v>
      </c>
      <c r="C124" s="292">
        <v>152143.52462752021</v>
      </c>
      <c r="D124" s="292">
        <v>148099.65608877986</v>
      </c>
      <c r="E124" s="292">
        <v>143989.3670272099</v>
      </c>
      <c r="F124" s="292">
        <v>145666.88066506994</v>
      </c>
      <c r="G124" s="292">
        <v>141998.50318159992</v>
      </c>
      <c r="H124" s="292">
        <v>137664.04952979015</v>
      </c>
      <c r="I124" s="292">
        <v>132282.87076792028</v>
      </c>
      <c r="J124" s="292">
        <v>136209.45552092028</v>
      </c>
      <c r="K124" s="292"/>
      <c r="L124" s="292"/>
      <c r="M124" s="292"/>
      <c r="N124" s="292"/>
      <c r="O124" s="292"/>
      <c r="P124" s="292"/>
      <c r="Q124" s="292"/>
      <c r="R124" s="292"/>
    </row>
    <row r="125" spans="1:18">
      <c r="A125" t="s" vm="45">
        <v>43</v>
      </c>
      <c r="B125" s="293">
        <v>147335.36734482006</v>
      </c>
      <c r="C125" s="292">
        <v>147818.86937954</v>
      </c>
      <c r="D125" s="292">
        <v>135352.68856473998</v>
      </c>
      <c r="E125" s="292">
        <v>133249.65632501003</v>
      </c>
      <c r="F125" s="292">
        <v>119821.61110639002</v>
      </c>
      <c r="G125" s="292">
        <v>120306.27536078001</v>
      </c>
      <c r="H125" s="292">
        <v>122276.15316018989</v>
      </c>
      <c r="I125" s="292">
        <v>119882.66032528989</v>
      </c>
      <c r="J125" s="292">
        <v>122095.22299134993</v>
      </c>
      <c r="K125" s="292"/>
      <c r="L125" s="292"/>
      <c r="M125" s="292"/>
      <c r="N125" s="292"/>
      <c r="O125" s="292"/>
      <c r="P125" s="292"/>
      <c r="Q125" s="292"/>
      <c r="R125" s="292"/>
    </row>
    <row r="126" spans="1:18">
      <c r="A126" t="s" vm="46">
        <v>34</v>
      </c>
      <c r="B126" s="293">
        <v>17547.464000639753</v>
      </c>
      <c r="C126" s="292">
        <v>16944.512438920006</v>
      </c>
      <c r="D126" s="292">
        <v>15770.68254302933</v>
      </c>
      <c r="E126" s="292">
        <v>17114.012620789705</v>
      </c>
      <c r="F126" s="292">
        <v>11196.992066139572</v>
      </c>
      <c r="G126" s="292">
        <v>7114.2161753200526</v>
      </c>
      <c r="H126" s="292">
        <v>3203.4297936688004</v>
      </c>
      <c r="I126" s="292">
        <v>3457.9937233300702</v>
      </c>
      <c r="J126" s="292">
        <v>3514.4594855197774</v>
      </c>
      <c r="K126" s="292"/>
      <c r="L126" s="292"/>
      <c r="M126" s="292"/>
      <c r="N126" s="292"/>
      <c r="O126" s="292"/>
      <c r="P126" s="292"/>
      <c r="Q126" s="292"/>
      <c r="R126" s="292"/>
    </row>
    <row r="127" spans="1:18">
      <c r="A127" t="s" vm="47">
        <v>44</v>
      </c>
      <c r="B127" s="293">
        <v>551.91433169000027</v>
      </c>
      <c r="C127" s="292">
        <v>1515.7758313900003</v>
      </c>
      <c r="D127" s="292">
        <v>1345.3455037200001</v>
      </c>
      <c r="E127" s="292">
        <v>669.71413161000009</v>
      </c>
      <c r="F127" s="292">
        <v>433.17575596000017</v>
      </c>
      <c r="G127" s="292">
        <v>345.86702624000009</v>
      </c>
      <c r="H127" s="292">
        <v>232.2643326999997</v>
      </c>
      <c r="I127" s="292">
        <v>517.27893238999968</v>
      </c>
      <c r="J127" s="292">
        <v>320.31519281999971</v>
      </c>
      <c r="K127" s="292"/>
      <c r="L127" s="292"/>
      <c r="M127" s="292"/>
      <c r="N127" s="292"/>
      <c r="O127" s="292"/>
      <c r="P127" s="292"/>
      <c r="Q127" s="292"/>
      <c r="R127" s="292"/>
    </row>
    <row r="128" spans="1:18">
      <c r="A128" t="s">
        <v>598</v>
      </c>
      <c r="B128" s="293">
        <v>391.71185157000019</v>
      </c>
      <c r="C128" s="292">
        <v>394.5223943000002</v>
      </c>
      <c r="D128" s="292">
        <v>336.47623127000043</v>
      </c>
      <c r="E128" s="292">
        <v>346.61264457000038</v>
      </c>
      <c r="F128" s="292">
        <v>348.57778200000035</v>
      </c>
      <c r="G128" s="292">
        <v>352.90258249000038</v>
      </c>
      <c r="H128" s="292">
        <v>358.92086448000026</v>
      </c>
      <c r="I128" s="292">
        <v>366.7524520100003</v>
      </c>
      <c r="J128" s="292">
        <v>374.07835752000022</v>
      </c>
      <c r="K128" s="292"/>
      <c r="L128" s="292"/>
      <c r="M128" s="292"/>
      <c r="N128" s="292"/>
      <c r="O128" s="292"/>
      <c r="P128" s="292"/>
      <c r="Q128" s="292"/>
      <c r="R128" s="292"/>
    </row>
    <row r="129" spans="1:18">
      <c r="A129" t="s" vm="48">
        <v>45</v>
      </c>
      <c r="B129" s="293">
        <v>249.10551080999997</v>
      </c>
      <c r="C129" s="292">
        <v>248.92431789</v>
      </c>
      <c r="D129" s="292">
        <v>251.20189976000003</v>
      </c>
      <c r="E129" s="292">
        <v>246.01636023999995</v>
      </c>
      <c r="F129" s="292">
        <v>236.19822234999995</v>
      </c>
      <c r="G129" s="292">
        <v>254.48140831999999</v>
      </c>
      <c r="H129" s="292">
        <v>277.46146081000006</v>
      </c>
      <c r="I129" s="292">
        <v>211.29251843</v>
      </c>
      <c r="J129" s="292">
        <v>209.89896524</v>
      </c>
      <c r="K129" s="292"/>
      <c r="L129" s="292"/>
      <c r="M129" s="292"/>
      <c r="N129" s="292"/>
      <c r="O129" s="292"/>
      <c r="P129" s="292"/>
      <c r="Q129" s="292"/>
      <c r="R129" s="292"/>
    </row>
    <row r="130" spans="1:18">
      <c r="A130" t="s" vm="49">
        <v>46</v>
      </c>
      <c r="B130" s="293">
        <v>138.79143604000012</v>
      </c>
      <c r="C130" s="292">
        <v>124.94938933000017</v>
      </c>
      <c r="D130" s="292">
        <v>138.07839989999997</v>
      </c>
      <c r="E130" s="292">
        <v>170.86188694999987</v>
      </c>
      <c r="F130" s="292">
        <v>169.24185031999988</v>
      </c>
      <c r="G130" s="292">
        <v>162.00434011999988</v>
      </c>
      <c r="H130" s="292">
        <v>152.7514446299991</v>
      </c>
      <c r="I130" s="292">
        <v>166.46797583999913</v>
      </c>
      <c r="J130" s="292">
        <v>227.25605583999939</v>
      </c>
      <c r="K130" s="292"/>
      <c r="L130" s="292"/>
      <c r="M130" s="292"/>
      <c r="N130" s="292"/>
      <c r="O130" s="292"/>
      <c r="P130" s="292"/>
      <c r="Q130" s="292"/>
      <c r="R130" s="292"/>
    </row>
    <row r="131" spans="1:18">
      <c r="A131" t="s" vm="50">
        <v>47</v>
      </c>
      <c r="B131" s="293">
        <v>785.97581743993783</v>
      </c>
      <c r="C131" s="292">
        <v>1390.653204409952</v>
      </c>
      <c r="D131" s="292">
        <v>858.19416439999657</v>
      </c>
      <c r="E131" s="292">
        <v>918.632089089994</v>
      </c>
      <c r="F131" s="292">
        <v>1858.8888769799444</v>
      </c>
      <c r="G131" s="292">
        <v>4052.1772537799798</v>
      </c>
      <c r="H131" s="292">
        <v>830.96893773995396</v>
      </c>
      <c r="I131" s="292">
        <v>2702.3401609999323</v>
      </c>
      <c r="J131" s="292">
        <v>3183.7099521199475</v>
      </c>
      <c r="K131" s="292"/>
      <c r="L131" s="292"/>
      <c r="M131" s="292"/>
      <c r="N131" s="292"/>
      <c r="O131" s="292"/>
      <c r="P131" s="292"/>
      <c r="Q131" s="292"/>
      <c r="R131" s="292"/>
    </row>
    <row r="132" spans="1:18">
      <c r="A132" t="s" vm="51">
        <v>48</v>
      </c>
      <c r="B132" s="293">
        <v>10746.841775679997</v>
      </c>
      <c r="C132" s="292">
        <v>10097.127691749998</v>
      </c>
      <c r="D132" s="292">
        <v>9301.2598628199994</v>
      </c>
      <c r="E132" s="292">
        <v>7101.3307549500005</v>
      </c>
      <c r="F132" s="292">
        <v>7194.0825975599992</v>
      </c>
      <c r="G132" s="292">
        <v>7076.8481315000008</v>
      </c>
      <c r="H132" s="292">
        <v>7464.8679819600002</v>
      </c>
      <c r="I132" s="292">
        <v>7614.4163644499995</v>
      </c>
      <c r="J132" s="292">
        <v>2556.6734768199999</v>
      </c>
      <c r="K132" s="292"/>
      <c r="L132" s="292"/>
      <c r="M132" s="292"/>
      <c r="N132" s="292"/>
      <c r="O132" s="292"/>
      <c r="P132" s="292"/>
      <c r="Q132" s="292"/>
      <c r="R132" s="292"/>
    </row>
    <row r="133" spans="1:18">
      <c r="A133" t="s" vm="52">
        <v>49</v>
      </c>
      <c r="B133" s="293">
        <v>2856.8546481399999</v>
      </c>
      <c r="C133" s="292">
        <v>2955.4472217400003</v>
      </c>
      <c r="D133" s="292">
        <v>2160.74820069</v>
      </c>
      <c r="E133" s="292">
        <v>2162.17497473</v>
      </c>
      <c r="F133" s="292">
        <v>2148.4702693099998</v>
      </c>
      <c r="G133" s="292">
        <v>2117.1094651499998</v>
      </c>
      <c r="H133" s="292">
        <v>2129.5562968999989</v>
      </c>
      <c r="I133" s="292">
        <v>2141.8747707999996</v>
      </c>
      <c r="J133" s="292">
        <v>2139.2147105899999</v>
      </c>
      <c r="K133" s="292"/>
      <c r="L133" s="292"/>
      <c r="M133" s="292"/>
      <c r="N133" s="292"/>
      <c r="O133" s="292"/>
      <c r="P133" s="292"/>
      <c r="Q133" s="292"/>
      <c r="R133" s="292"/>
    </row>
    <row r="134" spans="1:18">
      <c r="A134" s="8" t="s">
        <v>50</v>
      </c>
      <c r="B134" s="308">
        <v>332024.58759796002</v>
      </c>
      <c r="C134" s="349">
        <v>334734.29808832012</v>
      </c>
      <c r="D134" s="349">
        <v>317042.09118563915</v>
      </c>
      <c r="E134" s="349">
        <v>306251.92057097959</v>
      </c>
      <c r="F134" s="349">
        <v>291502.11817692948</v>
      </c>
      <c r="G134" s="349">
        <v>290280.30141569994</v>
      </c>
      <c r="H134" s="349">
        <v>277224.42857935879</v>
      </c>
      <c r="I134" s="349">
        <v>270635.35136233014</v>
      </c>
      <c r="J134" s="349">
        <v>273520.24373282993</v>
      </c>
      <c r="K134" s="292"/>
      <c r="L134" s="292"/>
      <c r="M134" s="292"/>
      <c r="N134" s="292"/>
      <c r="O134" s="292"/>
      <c r="P134" s="292"/>
      <c r="Q134" s="292"/>
      <c r="R134" s="292"/>
    </row>
    <row r="135" spans="1:18">
      <c r="B135" s="293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</row>
    <row r="136" spans="1:18">
      <c r="A136" t="s" vm="53">
        <v>51</v>
      </c>
      <c r="B136" s="293">
        <v>6393.7770499999997</v>
      </c>
      <c r="C136" s="292">
        <v>6393.7770499999997</v>
      </c>
      <c r="D136" s="292">
        <v>6393.7770499999997</v>
      </c>
      <c r="E136" s="292">
        <v>6393.7770499999997</v>
      </c>
      <c r="F136" s="292">
        <v>6393.7770499999997</v>
      </c>
      <c r="G136" s="292">
        <v>6393.7770499999997</v>
      </c>
      <c r="H136" s="292">
        <v>6393.7770499999997</v>
      </c>
      <c r="I136" s="292">
        <v>6393.7770499999997</v>
      </c>
      <c r="J136" s="292">
        <v>6393.7770499999997</v>
      </c>
      <c r="K136" s="292"/>
      <c r="L136" s="292"/>
      <c r="M136" s="292"/>
      <c r="N136" s="292"/>
      <c r="O136" s="292"/>
      <c r="P136" s="292"/>
      <c r="Q136" s="292"/>
      <c r="R136" s="292"/>
    </row>
    <row r="137" spans="1:18">
      <c r="A137" t="s" vm="54">
        <v>52</v>
      </c>
      <c r="B137" s="293">
        <v>1586.8306384300001</v>
      </c>
      <c r="C137" s="292">
        <v>1586.8306384300001</v>
      </c>
      <c r="D137" s="292">
        <v>1586.8306384500002</v>
      </c>
      <c r="E137" s="292">
        <v>1586.8306384500002</v>
      </c>
      <c r="F137" s="292">
        <v>1586.8306384500002</v>
      </c>
      <c r="G137" s="292">
        <v>1586.8306384500002</v>
      </c>
      <c r="H137" s="292">
        <v>1586.83063846</v>
      </c>
      <c r="I137" s="292">
        <v>1586.83063846</v>
      </c>
      <c r="J137" s="292">
        <v>1586.83063846</v>
      </c>
      <c r="K137" s="292"/>
      <c r="L137" s="292"/>
      <c r="M137" s="292"/>
      <c r="N137" s="292"/>
      <c r="O137" s="292"/>
      <c r="P137" s="292"/>
      <c r="Q137" s="292"/>
      <c r="R137" s="292"/>
    </row>
    <row r="138" spans="1:18">
      <c r="A138" t="s" vm="55">
        <v>53</v>
      </c>
      <c r="B138" s="293">
        <v>0</v>
      </c>
      <c r="C138" s="292">
        <v>1790.257574</v>
      </c>
      <c r="D138" s="292">
        <v>1790.257574</v>
      </c>
      <c r="E138" s="292">
        <v>0</v>
      </c>
      <c r="F138" s="292">
        <v>0</v>
      </c>
      <c r="G138" s="292">
        <v>1534.506492</v>
      </c>
      <c r="H138" s="292">
        <v>1534.506492</v>
      </c>
      <c r="I138" s="292">
        <v>0</v>
      </c>
      <c r="J138" s="292">
        <v>0</v>
      </c>
      <c r="K138" s="292"/>
      <c r="L138" s="292"/>
      <c r="M138" s="292"/>
      <c r="N138" s="292"/>
      <c r="O138" s="292"/>
      <c r="P138" s="292"/>
      <c r="Q138" s="292"/>
      <c r="R138" s="292"/>
    </row>
    <row r="139" spans="1:18">
      <c r="A139" t="s" vm="56">
        <v>54</v>
      </c>
      <c r="B139" s="293">
        <v>2704.3825000000002</v>
      </c>
      <c r="C139" s="292">
        <v>2100</v>
      </c>
      <c r="D139" s="292">
        <v>1700</v>
      </c>
      <c r="E139" s="292">
        <v>1700</v>
      </c>
      <c r="F139" s="292">
        <v>1700</v>
      </c>
      <c r="G139" s="292">
        <v>1850</v>
      </c>
      <c r="H139" s="292">
        <v>1850</v>
      </c>
      <c r="I139" s="292">
        <v>1850</v>
      </c>
      <c r="J139" s="292">
        <v>1850</v>
      </c>
      <c r="K139" s="292"/>
      <c r="L139" s="292"/>
      <c r="M139" s="292"/>
      <c r="N139" s="292"/>
      <c r="O139" s="292"/>
      <c r="P139" s="292"/>
      <c r="Q139" s="292"/>
      <c r="R139" s="292"/>
    </row>
    <row r="140" spans="1:18">
      <c r="A140" t="s" vm="93">
        <v>55</v>
      </c>
      <c r="B140" s="293">
        <v>19055.08278772005</v>
      </c>
      <c r="C140" s="292">
        <v>18041.023030410088</v>
      </c>
      <c r="D140" s="292">
        <v>17216.600311969996</v>
      </c>
      <c r="E140" s="292">
        <v>18112.292141130012</v>
      </c>
      <c r="F140" s="292">
        <v>17249.797816730057</v>
      </c>
      <c r="G140" s="292">
        <v>16440.151291800019</v>
      </c>
      <c r="H140" s="292">
        <v>15813.698440780034</v>
      </c>
      <c r="I140" s="292">
        <v>16520.592372860046</v>
      </c>
      <c r="J140" s="292">
        <v>16588.212293450048</v>
      </c>
      <c r="K140" s="292"/>
      <c r="L140" s="292"/>
      <c r="M140" s="292"/>
      <c r="N140" s="292"/>
      <c r="O140" s="292"/>
      <c r="P140" s="292"/>
      <c r="Q140" s="292"/>
      <c r="R140" s="292"/>
    </row>
    <row r="141" spans="1:18">
      <c r="A141" s="8" t="s">
        <v>56</v>
      </c>
      <c r="B141" s="308">
        <v>29740.072976150048</v>
      </c>
      <c r="C141" s="349">
        <v>29911.888292840085</v>
      </c>
      <c r="D141" s="349">
        <v>28687.465574419995</v>
      </c>
      <c r="E141" s="349">
        <v>27792.899829580012</v>
      </c>
      <c r="F141" s="349">
        <v>26930.405505180057</v>
      </c>
      <c r="G141" s="349">
        <v>27805.265472250019</v>
      </c>
      <c r="H141" s="349">
        <v>27178.812621240031</v>
      </c>
      <c r="I141" s="349">
        <v>26351.200061320047</v>
      </c>
      <c r="J141" s="349">
        <v>26418.819981910048</v>
      </c>
      <c r="K141" s="292"/>
      <c r="L141" s="292"/>
      <c r="M141" s="292"/>
      <c r="N141" s="292"/>
      <c r="O141" s="292"/>
      <c r="P141" s="292"/>
      <c r="Q141" s="292"/>
      <c r="R141" s="292"/>
    </row>
    <row r="142" spans="1:18">
      <c r="A142" s="8" t="s">
        <v>57</v>
      </c>
      <c r="B142" s="308">
        <v>361764.66057411005</v>
      </c>
      <c r="C142" s="349">
        <v>364646.18638116022</v>
      </c>
      <c r="D142" s="349">
        <v>345729.55676005915</v>
      </c>
      <c r="E142" s="349">
        <v>334044.82040055958</v>
      </c>
      <c r="F142" s="349">
        <v>318432.52368210955</v>
      </c>
      <c r="G142" s="349">
        <v>318085.56688794994</v>
      </c>
      <c r="H142" s="349">
        <v>304403.24120059883</v>
      </c>
      <c r="I142" s="349">
        <v>296986.55142365018</v>
      </c>
      <c r="J142" s="349">
        <v>299939.06371473998</v>
      </c>
      <c r="K142" s="292"/>
      <c r="L142" s="292"/>
      <c r="M142" s="292"/>
      <c r="N142" s="292"/>
      <c r="O142" s="292"/>
      <c r="P142" s="292"/>
      <c r="Q142" s="292"/>
      <c r="R142" s="292"/>
    </row>
    <row r="143" spans="1:18">
      <c r="B143" s="292"/>
      <c r="D143" s="292"/>
      <c r="E143" s="292"/>
      <c r="F143" s="292"/>
      <c r="G143" s="292"/>
      <c r="H143" s="292"/>
      <c r="I143" s="292"/>
    </row>
    <row r="144" spans="1:18" ht="17.25">
      <c r="A144" s="57" t="s">
        <v>213</v>
      </c>
      <c r="B144" s="292"/>
      <c r="C144" s="292"/>
      <c r="D144" s="292"/>
      <c r="E144" s="292"/>
      <c r="F144" s="292"/>
      <c r="G144" s="292"/>
      <c r="H144" s="292"/>
      <c r="I144" s="292"/>
    </row>
    <row r="145" spans="1:9">
      <c r="A145" s="96" t="s">
        <v>207</v>
      </c>
      <c r="B145" s="360" t="s">
        <v>69</v>
      </c>
      <c r="C145" s="361" t="s" vm="5">
        <v>236</v>
      </c>
      <c r="D145" s="361" t="s" vm="3">
        <v>237</v>
      </c>
      <c r="E145" s="292"/>
      <c r="F145" s="395"/>
      <c r="G145" s="292"/>
      <c r="H145" s="292"/>
      <c r="I145" s="292"/>
    </row>
    <row r="146" spans="1:9">
      <c r="A146" s="9" t="s" vm="32">
        <v>31</v>
      </c>
      <c r="B146" s="293">
        <v>93.229257119999602</v>
      </c>
      <c r="C146" s="292">
        <v>75.616566079999501</v>
      </c>
      <c r="D146" s="292">
        <v>77.790231760001305</v>
      </c>
      <c r="E146" s="292"/>
      <c r="F146" s="292"/>
      <c r="G146" s="292"/>
      <c r="H146" s="292"/>
      <c r="I146" s="292"/>
    </row>
    <row r="147" spans="1:9">
      <c r="A147" t="s" vm="33">
        <v>32</v>
      </c>
      <c r="B147" s="293">
        <v>8870.8752478899914</v>
      </c>
      <c r="C147" s="292">
        <v>11939.235633960025</v>
      </c>
      <c r="D147" s="292">
        <v>5366.183522670005</v>
      </c>
      <c r="E147" s="292"/>
      <c r="F147" s="292"/>
      <c r="G147" s="292"/>
      <c r="H147" s="292"/>
      <c r="I147" s="292"/>
    </row>
    <row r="148" spans="1:9">
      <c r="A148" t="s" vm="34">
        <v>33</v>
      </c>
      <c r="B148" s="293">
        <v>263356.81623467978</v>
      </c>
      <c r="C148" s="292">
        <v>251272.04015668936</v>
      </c>
      <c r="D148" s="292">
        <v>228578.13598547899</v>
      </c>
      <c r="E148" s="292"/>
      <c r="F148" s="292"/>
      <c r="G148" s="292"/>
      <c r="H148" s="292"/>
      <c r="I148" s="292"/>
    </row>
    <row r="149" spans="1:9">
      <c r="A149" t="s" vm="35">
        <v>590</v>
      </c>
      <c r="B149" s="293">
        <v>59956.924197389977</v>
      </c>
      <c r="C149" s="292">
        <v>53989.362177540002</v>
      </c>
      <c r="D149" s="292">
        <v>56266.228533060006</v>
      </c>
      <c r="E149" s="292"/>
      <c r="F149" s="292"/>
      <c r="G149" s="292"/>
      <c r="H149" s="292"/>
      <c r="I149" s="292"/>
    </row>
    <row r="150" spans="1:9">
      <c r="A150" t="s" vm="36">
        <v>34</v>
      </c>
      <c r="B150" s="293">
        <v>19846.340089419959</v>
      </c>
      <c r="C150" s="292">
        <v>18612.360685218962</v>
      </c>
      <c r="D150" s="292">
        <v>5053.4034104695702</v>
      </c>
      <c r="E150" s="292"/>
      <c r="F150" s="292"/>
      <c r="G150" s="292"/>
      <c r="H150" s="292"/>
      <c r="I150" s="292"/>
    </row>
    <row r="151" spans="1:9">
      <c r="A151" t="s" vm="37">
        <v>35</v>
      </c>
      <c r="B151" s="293">
        <v>790.48480995999978</v>
      </c>
      <c r="C151" s="292">
        <v>848.07772047000003</v>
      </c>
      <c r="D151" s="292">
        <v>1001.0580786700003</v>
      </c>
      <c r="E151" s="292"/>
      <c r="F151" s="292"/>
      <c r="G151" s="292"/>
      <c r="H151" s="292"/>
      <c r="I151" s="292"/>
    </row>
    <row r="152" spans="1:9">
      <c r="A152" t="s" vm="38">
        <v>36</v>
      </c>
      <c r="B152" s="293">
        <v>4989.0585992100005</v>
      </c>
      <c r="C152" s="292">
        <v>5040.7628680600037</v>
      </c>
      <c r="D152" s="292">
        <v>4893.876232720002</v>
      </c>
      <c r="E152" s="292"/>
      <c r="F152" s="292"/>
      <c r="G152" s="292"/>
      <c r="H152" s="292"/>
      <c r="I152" s="292"/>
    </row>
    <row r="153" spans="1:9">
      <c r="A153" t="s" vm="39">
        <v>591</v>
      </c>
      <c r="B153" s="293">
        <v>0</v>
      </c>
      <c r="C153" s="292">
        <v>0</v>
      </c>
      <c r="D153" s="292">
        <v>8.7999950349330907E-7</v>
      </c>
      <c r="E153" s="292"/>
      <c r="F153" s="292"/>
      <c r="G153" s="292"/>
      <c r="H153" s="292"/>
      <c r="I153" s="292"/>
    </row>
    <row r="154" spans="1:9">
      <c r="A154" t="s" vm="40">
        <v>38</v>
      </c>
      <c r="B154" s="293">
        <v>453.87353167999999</v>
      </c>
      <c r="C154" s="292">
        <v>453.96022583000013</v>
      </c>
      <c r="D154" s="292">
        <v>457.96474156999994</v>
      </c>
      <c r="E154" s="292"/>
      <c r="F154" s="292"/>
      <c r="G154" s="292"/>
      <c r="H154" s="292"/>
      <c r="I154" s="292"/>
    </row>
    <row r="155" spans="1:9">
      <c r="A155" t="s" vm="41">
        <v>39</v>
      </c>
      <c r="B155" s="293">
        <v>1074.37491847</v>
      </c>
      <c r="C155" s="292">
        <v>1075.0161415500002</v>
      </c>
      <c r="D155" s="292">
        <v>597.65259406999996</v>
      </c>
      <c r="E155" s="292"/>
      <c r="F155" s="292"/>
      <c r="G155" s="292"/>
      <c r="H155" s="292"/>
      <c r="I155" s="292"/>
    </row>
    <row r="156" spans="1:9">
      <c r="A156" t="s">
        <v>600</v>
      </c>
      <c r="B156" s="293">
        <v>955.38390653999943</v>
      </c>
      <c r="C156" s="292">
        <v>922.9779381300001</v>
      </c>
      <c r="D156" s="292">
        <v>979.35718804999908</v>
      </c>
      <c r="E156" s="292"/>
      <c r="F156" s="292"/>
      <c r="G156" s="292"/>
      <c r="H156" s="292"/>
      <c r="I156" s="292"/>
    </row>
    <row r="157" spans="1:9">
      <c r="A157" t="s">
        <v>599</v>
      </c>
      <c r="B157" s="293">
        <v>367.83998671000006</v>
      </c>
      <c r="C157" s="292">
        <v>313.77518187999982</v>
      </c>
      <c r="D157" s="292">
        <v>334.43866613999995</v>
      </c>
      <c r="E157" s="292"/>
      <c r="F157" s="292"/>
      <c r="G157" s="292"/>
      <c r="H157" s="292"/>
      <c r="I157" s="292"/>
    </row>
    <row r="158" spans="1:9">
      <c r="A158" t="s" vm="42">
        <v>40</v>
      </c>
      <c r="B158" s="293">
        <v>1009.4597947099724</v>
      </c>
      <c r="C158" s="292">
        <v>1186.3714638700651</v>
      </c>
      <c r="D158" s="292">
        <v>797.15201426006718</v>
      </c>
      <c r="E158" s="292"/>
      <c r="F158" s="292"/>
      <c r="G158" s="292"/>
      <c r="H158" s="292"/>
      <c r="I158" s="292"/>
    </row>
    <row r="159" spans="1:9">
      <c r="A159" s="8" t="s">
        <v>41</v>
      </c>
      <c r="B159" s="308">
        <v>361764.66057377966</v>
      </c>
      <c r="C159" s="349">
        <v>345729.55675927841</v>
      </c>
      <c r="D159" s="349">
        <v>304403.24119979865</v>
      </c>
      <c r="E159" s="292"/>
      <c r="F159" s="292"/>
      <c r="G159" s="292"/>
      <c r="H159" s="292"/>
      <c r="I159" s="292"/>
    </row>
    <row r="160" spans="1:9">
      <c r="B160" s="293"/>
      <c r="C160" s="292"/>
      <c r="D160" s="292"/>
      <c r="E160" s="292"/>
      <c r="F160" s="292"/>
      <c r="G160" s="292"/>
      <c r="H160" s="292"/>
      <c r="I160" s="292"/>
    </row>
    <row r="161" spans="1:9">
      <c r="A161" t="s" vm="43">
        <v>32</v>
      </c>
      <c r="B161" s="293">
        <v>662.36472212999286</v>
      </c>
      <c r="C161" s="292">
        <v>3427.7597265299814</v>
      </c>
      <c r="D161" s="292">
        <v>2634.0047764899946</v>
      </c>
      <c r="E161" s="292"/>
      <c r="F161" s="292"/>
      <c r="G161" s="292"/>
      <c r="H161" s="292"/>
      <c r="I161" s="292"/>
    </row>
    <row r="162" spans="1:9">
      <c r="A162" t="s" vm="44">
        <v>42</v>
      </c>
      <c r="B162" s="293">
        <v>150758.19615900022</v>
      </c>
      <c r="C162" s="292">
        <v>148099.6560887798</v>
      </c>
      <c r="D162" s="292">
        <v>137664.04952979027</v>
      </c>
      <c r="E162" s="292"/>
      <c r="F162" s="292"/>
      <c r="G162" s="292"/>
      <c r="H162" s="292"/>
      <c r="I162" s="292"/>
    </row>
    <row r="163" spans="1:9">
      <c r="A163" t="s" vm="45">
        <v>43</v>
      </c>
      <c r="B163" s="293">
        <v>147335.36734482006</v>
      </c>
      <c r="C163" s="292">
        <v>135352.68856474003</v>
      </c>
      <c r="D163" s="292">
        <v>122276.1531601899</v>
      </c>
      <c r="E163" s="292"/>
      <c r="F163" s="292"/>
      <c r="G163" s="292"/>
      <c r="H163" s="292"/>
      <c r="I163" s="292"/>
    </row>
    <row r="164" spans="1:9">
      <c r="A164" t="s" vm="46">
        <v>34</v>
      </c>
      <c r="B164" s="293">
        <v>17547.464000639753</v>
      </c>
      <c r="C164" s="292">
        <v>15770.682543028954</v>
      </c>
      <c r="D164" s="292">
        <v>3203.4297936689181</v>
      </c>
      <c r="E164" s="292"/>
      <c r="F164" s="292"/>
      <c r="G164" s="292"/>
      <c r="H164" s="292"/>
      <c r="I164" s="292"/>
    </row>
    <row r="165" spans="1:9">
      <c r="A165" t="s" vm="47">
        <v>44</v>
      </c>
      <c r="B165" s="293">
        <v>551.91433169000027</v>
      </c>
      <c r="C165" s="292">
        <v>1345.3455037199999</v>
      </c>
      <c r="D165" s="292">
        <v>232.26433269999981</v>
      </c>
      <c r="E165" s="292"/>
      <c r="F165" s="292"/>
      <c r="G165" s="292"/>
      <c r="H165" s="292"/>
      <c r="I165" s="292"/>
    </row>
    <row r="166" spans="1:9">
      <c r="A166" t="s">
        <v>598</v>
      </c>
      <c r="B166" s="293">
        <v>391.71185157000019</v>
      </c>
      <c r="C166" s="292">
        <v>336.47623127000054</v>
      </c>
      <c r="D166" s="292">
        <v>358.92086448000026</v>
      </c>
      <c r="E166" s="292"/>
      <c r="F166" s="292"/>
      <c r="G166" s="292"/>
      <c r="H166" s="292"/>
      <c r="I166" s="292"/>
    </row>
    <row r="167" spans="1:9">
      <c r="A167" t="s" vm="48">
        <v>45</v>
      </c>
      <c r="B167" s="293">
        <v>249.10551080999997</v>
      </c>
      <c r="C167" s="292">
        <v>251.20189975999992</v>
      </c>
      <c r="D167" s="292">
        <v>277.46146081000001</v>
      </c>
      <c r="E167" s="292"/>
      <c r="F167" s="292"/>
      <c r="G167" s="292"/>
      <c r="H167" s="292"/>
      <c r="I167" s="292"/>
    </row>
    <row r="168" spans="1:9">
      <c r="A168" t="s" vm="49">
        <v>46</v>
      </c>
      <c r="B168" s="293">
        <v>138.79143604000012</v>
      </c>
      <c r="C168" s="292">
        <v>138.07839989999994</v>
      </c>
      <c r="D168" s="292">
        <v>152.75144462999904</v>
      </c>
      <c r="E168" s="292"/>
      <c r="F168" s="292"/>
      <c r="G168" s="292"/>
      <c r="H168" s="292"/>
      <c r="I168" s="292"/>
    </row>
    <row r="169" spans="1:9">
      <c r="A169" t="s" vm="50">
        <v>47</v>
      </c>
      <c r="B169" s="293">
        <v>785.97581743993783</v>
      </c>
      <c r="C169" s="292">
        <v>858.19416440007001</v>
      </c>
      <c r="D169" s="292">
        <v>830.96893773999102</v>
      </c>
      <c r="E169" s="292"/>
      <c r="F169" s="292"/>
      <c r="G169" s="292"/>
      <c r="H169" s="292"/>
      <c r="I169" s="292"/>
    </row>
    <row r="170" spans="1:9">
      <c r="A170" t="s" vm="51">
        <v>592</v>
      </c>
      <c r="B170" s="293">
        <v>10746.841775679997</v>
      </c>
      <c r="C170" s="292">
        <v>9301.2598628199994</v>
      </c>
      <c r="D170" s="292">
        <v>7464.8679819600002</v>
      </c>
      <c r="E170" s="292"/>
      <c r="F170" s="292"/>
      <c r="G170" s="292"/>
      <c r="H170" s="292"/>
      <c r="I170" s="292"/>
    </row>
    <row r="171" spans="1:9">
      <c r="A171" t="s" vm="52">
        <v>49</v>
      </c>
      <c r="B171" s="293">
        <v>2856.8546481399999</v>
      </c>
      <c r="C171" s="292">
        <v>2160.7482006899995</v>
      </c>
      <c r="D171" s="292">
        <v>2129.5562969000007</v>
      </c>
      <c r="E171" s="292"/>
      <c r="F171" s="292"/>
      <c r="G171" s="292"/>
      <c r="H171" s="292"/>
      <c r="I171" s="292"/>
    </row>
    <row r="172" spans="1:9">
      <c r="A172" s="8" t="s">
        <v>50</v>
      </c>
      <c r="B172" s="308">
        <v>332024.58759796002</v>
      </c>
      <c r="C172" s="349">
        <v>317042.0911856388</v>
      </c>
      <c r="D172" s="349">
        <v>277224.42857935902</v>
      </c>
      <c r="E172" s="292"/>
      <c r="F172" s="292"/>
      <c r="G172" s="292"/>
      <c r="H172" s="292"/>
      <c r="I172" s="292"/>
    </row>
    <row r="173" spans="1:9">
      <c r="B173" s="293"/>
      <c r="C173" s="292"/>
      <c r="D173" s="292"/>
      <c r="E173" s="292"/>
      <c r="F173" s="292"/>
      <c r="G173" s="292"/>
      <c r="H173" s="292"/>
      <c r="I173" s="292"/>
    </row>
    <row r="174" spans="1:9">
      <c r="A174" t="s" vm="53">
        <v>51</v>
      </c>
      <c r="B174" s="293">
        <v>6393.7770499999997</v>
      </c>
      <c r="C174" s="292">
        <v>6393.7770499999997</v>
      </c>
      <c r="D174" s="292">
        <v>6393.7770499999997</v>
      </c>
      <c r="E174" s="292"/>
      <c r="F174" s="292"/>
      <c r="G174" s="292"/>
      <c r="H174" s="292"/>
      <c r="I174" s="292"/>
    </row>
    <row r="175" spans="1:9">
      <c r="A175" t="s" vm="54">
        <v>52</v>
      </c>
      <c r="B175" s="293">
        <v>1586.8306384300001</v>
      </c>
      <c r="C175" s="292">
        <v>1586.8306384500002</v>
      </c>
      <c r="D175" s="292">
        <v>1586.83063846</v>
      </c>
      <c r="E175" s="292"/>
      <c r="F175" s="292"/>
      <c r="G175" s="292"/>
      <c r="H175" s="292"/>
      <c r="I175" s="292"/>
    </row>
    <row r="176" spans="1:9">
      <c r="A176" t="s" vm="55">
        <v>53</v>
      </c>
      <c r="B176" s="293">
        <v>0</v>
      </c>
      <c r="C176" s="292">
        <v>1790.257574</v>
      </c>
      <c r="D176" s="292">
        <v>1534.506492</v>
      </c>
      <c r="E176" s="292"/>
      <c r="F176" s="292"/>
      <c r="G176" s="292"/>
      <c r="H176" s="292"/>
      <c r="I176" s="292"/>
    </row>
    <row r="177" spans="1:19">
      <c r="A177" t="s" vm="56">
        <v>54</v>
      </c>
      <c r="B177" s="293">
        <v>2704.3825000000002</v>
      </c>
      <c r="C177" s="292">
        <v>1700</v>
      </c>
      <c r="D177" s="292">
        <v>1850</v>
      </c>
      <c r="E177" s="292"/>
      <c r="F177" s="292"/>
      <c r="G177" s="292"/>
      <c r="H177" s="292"/>
      <c r="I177" s="292"/>
    </row>
    <row r="178" spans="1:19">
      <c r="A178" t="s" vm="93">
        <v>55</v>
      </c>
      <c r="B178" s="293">
        <v>19055.08278772005</v>
      </c>
      <c r="C178" s="292">
        <v>17216.600311969996</v>
      </c>
      <c r="D178" s="292">
        <v>15813.698440780034</v>
      </c>
      <c r="E178" s="292"/>
      <c r="F178" s="292"/>
      <c r="G178" s="292"/>
      <c r="H178" s="292"/>
      <c r="I178" s="292"/>
    </row>
    <row r="179" spans="1:19">
      <c r="A179" s="8" t="s">
        <v>56</v>
      </c>
      <c r="B179" s="342">
        <v>29740.072976150048</v>
      </c>
      <c r="C179" s="343">
        <v>28687.465574419995</v>
      </c>
      <c r="D179" s="343">
        <v>27178.812621240031</v>
      </c>
      <c r="E179" s="292"/>
      <c r="F179" s="292"/>
      <c r="G179" s="292"/>
      <c r="H179" s="292"/>
      <c r="I179" s="292"/>
    </row>
    <row r="180" spans="1:19">
      <c r="A180" s="8" t="s">
        <v>57</v>
      </c>
      <c r="B180" s="308">
        <v>361764.66057411005</v>
      </c>
      <c r="C180" s="349">
        <v>345729.5567600588</v>
      </c>
      <c r="D180" s="349">
        <v>304403.24120059906</v>
      </c>
      <c r="E180" s="292"/>
      <c r="F180" s="292"/>
      <c r="G180" s="292"/>
      <c r="H180" s="292"/>
      <c r="I180" s="292"/>
    </row>
    <row r="181" spans="1:19">
      <c r="A181" s="5"/>
      <c r="B181" s="11"/>
      <c r="C181" s="11"/>
    </row>
    <row r="182" spans="1:19" ht="18.75">
      <c r="A182" s="56" t="s">
        <v>214</v>
      </c>
    </row>
    <row r="183" spans="1:19" ht="12.75" customHeight="1">
      <c r="A183" s="56"/>
    </row>
    <row r="184" spans="1:19">
      <c r="A184" s="57" t="s">
        <v>206</v>
      </c>
    </row>
    <row r="185" spans="1:19">
      <c r="A185" s="13"/>
      <c r="B185" s="66" t="s">
        <v>215</v>
      </c>
      <c r="C185" s="15" t="s">
        <v>23</v>
      </c>
      <c r="D185" s="15" t="s" vm="95">
        <v>24</v>
      </c>
      <c r="E185" s="15" t="s" vm="96">
        <v>25</v>
      </c>
      <c r="F185" s="15" t="s" vm="6">
        <v>26</v>
      </c>
      <c r="G185" s="15" t="s" vm="7">
        <v>27</v>
      </c>
      <c r="H185" s="15" t="s" vm="9">
        <v>28</v>
      </c>
      <c r="I185" s="15" t="s" vm="1">
        <v>29</v>
      </c>
      <c r="J185" s="15" t="s" vm="2">
        <v>30</v>
      </c>
    </row>
    <row r="186" spans="1:19">
      <c r="A186" s="24" t="s">
        <v>181</v>
      </c>
      <c r="B186" s="65"/>
    </row>
    <row r="187" spans="1:19">
      <c r="A187" s="25" t="s">
        <v>182</v>
      </c>
      <c r="B187" s="67">
        <v>0.14553758780387424</v>
      </c>
      <c r="C187" s="50">
        <v>0.12346582570645176</v>
      </c>
      <c r="D187" s="50">
        <v>0.14587141049084543</v>
      </c>
      <c r="E187" s="21">
        <v>0.12509637199298387</v>
      </c>
      <c r="F187" s="21">
        <v>0.12</v>
      </c>
      <c r="G187" s="21">
        <v>0.114</v>
      </c>
      <c r="H187" s="21">
        <v>0.14000000000000001</v>
      </c>
      <c r="I187" s="21">
        <v>0.11700000000000001</v>
      </c>
      <c r="J187" s="21">
        <v>0.13200000000000001</v>
      </c>
      <c r="K187" s="270"/>
      <c r="L187" s="270"/>
      <c r="M187" s="270"/>
      <c r="N187" s="270"/>
      <c r="O187" s="270"/>
      <c r="P187" s="270"/>
      <c r="Q187" s="270"/>
      <c r="R187" s="270"/>
      <c r="S187" s="270"/>
    </row>
    <row r="188" spans="1:19">
      <c r="A188" s="25" t="s">
        <v>189</v>
      </c>
      <c r="B188" s="67">
        <v>0.39764563202694281</v>
      </c>
      <c r="C188" s="50">
        <v>0.39509598223977976</v>
      </c>
      <c r="D188" s="50">
        <v>0.3733031908559144</v>
      </c>
      <c r="E188" s="21">
        <v>0.3923359310541587</v>
      </c>
      <c r="F188" s="21">
        <v>0.42010771992818674</v>
      </c>
      <c r="G188" s="21">
        <v>0.42611894543225015</v>
      </c>
      <c r="H188" s="21">
        <v>0.41851441241685144</v>
      </c>
      <c r="I188" s="21">
        <v>0.40883977900552487</v>
      </c>
      <c r="J188" s="21">
        <v>0.40106007067137811</v>
      </c>
      <c r="K188" s="270"/>
      <c r="L188" s="270"/>
      <c r="M188" s="270"/>
      <c r="N188" s="270"/>
      <c r="O188" s="270"/>
      <c r="P188" s="270"/>
      <c r="Q188" s="270"/>
      <c r="R188" s="270"/>
      <c r="S188" s="270"/>
    </row>
    <row r="189" spans="1:19">
      <c r="A189" s="25" t="s">
        <v>184</v>
      </c>
      <c r="B189" s="67">
        <v>0.34687757396240482</v>
      </c>
      <c r="C189" s="50">
        <v>0.34026808895859006</v>
      </c>
      <c r="D189" s="50">
        <v>0.36099999999999999</v>
      </c>
      <c r="E189" s="21">
        <v>0.36899999999999999</v>
      </c>
      <c r="F189" s="21">
        <v>0.379</v>
      </c>
      <c r="G189" s="21">
        <v>0.39700000000000002</v>
      </c>
      <c r="H189" s="21">
        <v>0.44700000000000001</v>
      </c>
      <c r="I189" s="21">
        <v>0.40500000000000003</v>
      </c>
      <c r="J189" s="21"/>
      <c r="K189" s="270"/>
      <c r="L189" s="270"/>
      <c r="M189" s="270"/>
      <c r="N189" s="270"/>
      <c r="O189" s="270"/>
      <c r="P189" s="270"/>
      <c r="Q189" s="270"/>
      <c r="R189" s="270"/>
      <c r="S189" s="270"/>
    </row>
    <row r="190" spans="1:19">
      <c r="B190" s="65"/>
      <c r="K190" s="270"/>
      <c r="L190" s="270"/>
      <c r="M190" s="270"/>
      <c r="N190" s="270"/>
      <c r="O190" s="270"/>
      <c r="P190" s="270"/>
      <c r="Q190" s="270"/>
      <c r="R190" s="270"/>
      <c r="S190" s="270"/>
    </row>
    <row r="191" spans="1:19">
      <c r="A191" s="24" t="s">
        <v>216</v>
      </c>
      <c r="B191" s="65"/>
      <c r="K191" s="270"/>
      <c r="L191" s="270"/>
      <c r="M191" s="270"/>
      <c r="N191" s="270"/>
      <c r="O191" s="270"/>
      <c r="P191" s="270"/>
      <c r="Q191" s="270"/>
      <c r="R191" s="270"/>
      <c r="S191" s="270"/>
    </row>
    <row r="192" spans="1:19">
      <c r="A192" s="25" t="s">
        <v>217</v>
      </c>
      <c r="B192" s="293">
        <v>264882.39220093004</v>
      </c>
      <c r="C192" s="292">
        <v>258206.3790976</v>
      </c>
      <c r="D192" s="379">
        <v>252956879.03588998</v>
      </c>
      <c r="E192" s="3">
        <v>248237.20436586998</v>
      </c>
      <c r="F192" s="3">
        <v>242867</v>
      </c>
      <c r="G192" s="3">
        <v>233581</v>
      </c>
      <c r="H192" s="3">
        <v>230299</v>
      </c>
      <c r="I192" s="3">
        <v>226952</v>
      </c>
      <c r="J192" s="3">
        <v>225791</v>
      </c>
      <c r="K192" s="270"/>
      <c r="L192" s="270"/>
      <c r="M192" s="270"/>
      <c r="N192" s="270"/>
      <c r="O192" s="270"/>
      <c r="P192" s="270"/>
      <c r="Q192" s="270"/>
      <c r="R192" s="270"/>
      <c r="S192" s="270"/>
    </row>
    <row r="193" spans="1:19">
      <c r="A193" s="25" t="s">
        <v>218</v>
      </c>
      <c r="B193" s="67">
        <v>9.0649893138660662E-2</v>
      </c>
      <c r="C193" s="50">
        <v>0.10542415708888139</v>
      </c>
      <c r="D193" s="50">
        <v>9.8384617544539865E-2</v>
      </c>
      <c r="E193" s="50">
        <v>9.3787251779539213E-2</v>
      </c>
      <c r="F193" s="50">
        <v>7.5627460793388571E-2</v>
      </c>
      <c r="G193" s="50">
        <v>5.5537730861173751E-2</v>
      </c>
      <c r="H193" s="50">
        <v>5.072519972077872E-2</v>
      </c>
      <c r="I193" s="50">
        <v>4.6845882765364673E-2</v>
      </c>
      <c r="J193" s="50">
        <v>5.2972504103865094E-2</v>
      </c>
      <c r="K193" s="270"/>
      <c r="L193" s="270"/>
      <c r="M193" s="270"/>
      <c r="N193" s="270"/>
      <c r="O193" s="270"/>
      <c r="P193" s="270"/>
      <c r="Q193" s="270"/>
      <c r="R193" s="270"/>
      <c r="S193" s="270"/>
    </row>
    <row r="194" spans="1:19">
      <c r="A194" s="25" t="s">
        <v>219</v>
      </c>
      <c r="B194" s="67">
        <v>9.0649893138660662E-2</v>
      </c>
      <c r="C194" s="50">
        <v>0.10542415708888139</v>
      </c>
      <c r="D194" s="50">
        <v>9.8384617544539865E-2</v>
      </c>
      <c r="E194" s="50">
        <v>9.3787251779539213E-2</v>
      </c>
      <c r="F194" s="50">
        <v>7.5627460793388571E-2</v>
      </c>
      <c r="G194" s="50">
        <v>5.5537730861173751E-2</v>
      </c>
      <c r="H194" s="50">
        <v>5.072519972077872E-2</v>
      </c>
      <c r="I194" s="50">
        <v>3.0728565848873225E-2</v>
      </c>
      <c r="J194" s="50">
        <v>3.2753967890957324E-2</v>
      </c>
      <c r="K194" s="270"/>
      <c r="L194" s="270"/>
      <c r="M194" s="270"/>
      <c r="N194" s="270"/>
      <c r="O194" s="270"/>
      <c r="P194" s="270"/>
      <c r="Q194" s="270"/>
      <c r="R194" s="270"/>
      <c r="S194" s="270"/>
    </row>
    <row r="195" spans="1:19">
      <c r="A195" s="25" t="s">
        <v>42</v>
      </c>
      <c r="B195" s="293">
        <v>150758.19615900022</v>
      </c>
      <c r="C195" s="292">
        <v>152143.52462752024</v>
      </c>
      <c r="D195" s="376">
        <v>148099656088.77997</v>
      </c>
      <c r="E195" s="52">
        <v>143989</v>
      </c>
      <c r="F195" s="52">
        <v>145667</v>
      </c>
      <c r="G195" s="52">
        <v>141999</v>
      </c>
      <c r="H195" s="52">
        <v>137664</v>
      </c>
      <c r="I195" s="52">
        <v>132283</v>
      </c>
      <c r="J195" s="52">
        <v>136209</v>
      </c>
      <c r="K195" s="270"/>
      <c r="L195" s="270"/>
      <c r="M195" s="270"/>
      <c r="N195" s="270"/>
      <c r="O195" s="270"/>
      <c r="P195" s="270"/>
      <c r="Q195" s="270"/>
      <c r="R195" s="270"/>
      <c r="S195" s="270"/>
    </row>
    <row r="196" spans="1:19">
      <c r="A196" s="48" t="s">
        <v>220</v>
      </c>
      <c r="B196" s="67">
        <v>3.4951771265265684E-2</v>
      </c>
      <c r="C196" s="50">
        <v>7.1444566094799017E-2</v>
      </c>
      <c r="D196" s="50">
        <v>7.5805265637929831E-2</v>
      </c>
      <c r="E196" s="50">
        <v>8.8492096490100772E-2</v>
      </c>
      <c r="F196" s="50">
        <v>6.9000000000000006E-2</v>
      </c>
      <c r="G196" s="50">
        <v>0.108</v>
      </c>
      <c r="H196" s="50">
        <v>0.16496572734196496</v>
      </c>
      <c r="I196" s="50">
        <v>0.168082438541961</v>
      </c>
      <c r="J196" s="50">
        <v>0.2252316272375641</v>
      </c>
      <c r="K196" s="270"/>
      <c r="L196" s="270"/>
      <c r="M196" s="270"/>
      <c r="N196" s="270"/>
      <c r="O196" s="270"/>
      <c r="P196" s="270"/>
      <c r="Q196" s="270"/>
      <c r="R196" s="270"/>
      <c r="S196" s="270"/>
    </row>
    <row r="197" spans="1:19" ht="17.25">
      <c r="A197" s="25" t="s">
        <v>221</v>
      </c>
      <c r="B197" s="293">
        <v>361764.66057411005</v>
      </c>
      <c r="C197" s="292">
        <v>364646.18638116011</v>
      </c>
      <c r="D197" s="52">
        <v>345729.55676005816</v>
      </c>
      <c r="E197" s="52">
        <v>334044.82040055905</v>
      </c>
      <c r="F197" s="52">
        <v>318432.52368210966</v>
      </c>
      <c r="G197" s="52">
        <v>318085.56688794983</v>
      </c>
      <c r="H197" s="52">
        <v>304403.2412005997</v>
      </c>
      <c r="I197" s="52">
        <v>296986.55142364942</v>
      </c>
      <c r="J197" s="52">
        <v>299939.06371473952</v>
      </c>
      <c r="K197" s="270"/>
      <c r="L197" s="270"/>
      <c r="M197" s="270"/>
      <c r="N197" s="270"/>
      <c r="O197" s="270"/>
      <c r="P197" s="270"/>
      <c r="Q197" s="270"/>
      <c r="R197" s="270"/>
      <c r="S197" s="270"/>
    </row>
    <row r="198" spans="1:19">
      <c r="A198" s="25" t="s">
        <v>190</v>
      </c>
      <c r="B198" s="293">
        <v>366956.56385127734</v>
      </c>
      <c r="C198" s="292">
        <v>355931.00408245804</v>
      </c>
      <c r="D198" s="377">
        <v>337947073833.16803</v>
      </c>
      <c r="E198" s="52">
        <v>323816.20972768898</v>
      </c>
      <c r="F198" s="52">
        <v>316347</v>
      </c>
      <c r="G198" s="52">
        <v>308512</v>
      </c>
      <c r="H198" s="52">
        <v>301021</v>
      </c>
      <c r="I198" s="52">
        <v>300562</v>
      </c>
      <c r="J198" s="52">
        <v>295347</v>
      </c>
      <c r="K198" s="270"/>
      <c r="L198" s="270"/>
      <c r="M198" s="270"/>
      <c r="N198" s="270"/>
      <c r="O198" s="270"/>
      <c r="P198" s="270"/>
      <c r="Q198" s="270"/>
      <c r="R198" s="270"/>
      <c r="S198" s="270"/>
    </row>
    <row r="199" spans="1:19">
      <c r="A199" s="48"/>
      <c r="K199" s="270"/>
      <c r="L199" s="270"/>
      <c r="M199" s="270"/>
      <c r="N199" s="270"/>
      <c r="O199" s="270"/>
      <c r="P199" s="270"/>
      <c r="Q199" s="270"/>
      <c r="R199" s="270"/>
      <c r="S199" s="270"/>
    </row>
    <row r="200" spans="1:19">
      <c r="A200" s="378" t="s">
        <v>222</v>
      </c>
      <c r="K200" s="270"/>
      <c r="L200" s="270"/>
      <c r="M200" s="270"/>
      <c r="N200" s="270"/>
      <c r="O200" s="270"/>
      <c r="P200" s="270"/>
      <c r="Q200" s="270"/>
      <c r="R200" s="270"/>
      <c r="S200" s="270"/>
    </row>
    <row r="201" spans="1:19">
      <c r="A201" s="25" t="s">
        <v>223</v>
      </c>
      <c r="B201" s="68">
        <v>-1.4941365103667212E-3</v>
      </c>
      <c r="C201" s="51">
        <v>5.3998478532801147E-4</v>
      </c>
      <c r="D201" s="51">
        <v>5.9999999999999995E-4</v>
      </c>
      <c r="E201" s="22">
        <v>8.2985773743085559E-5</v>
      </c>
      <c r="F201" s="22">
        <v>-8.9999999999999998E-4</v>
      </c>
      <c r="G201" s="22">
        <v>2.9999999999999997E-4</v>
      </c>
      <c r="H201" s="22">
        <v>-4.0000000000000002E-4</v>
      </c>
      <c r="I201" s="22">
        <v>6.9999999999999999E-4</v>
      </c>
      <c r="J201" s="22">
        <v>1E-3</v>
      </c>
      <c r="K201" s="270"/>
      <c r="L201" s="270"/>
      <c r="M201" s="270"/>
      <c r="N201" s="270"/>
      <c r="O201" s="270"/>
      <c r="P201" s="270"/>
      <c r="Q201" s="270"/>
      <c r="R201" s="270"/>
      <c r="S201" s="270"/>
    </row>
    <row r="202" spans="1:19">
      <c r="A202" s="27"/>
      <c r="B202" s="65"/>
      <c r="K202" s="270"/>
      <c r="L202" s="270"/>
      <c r="M202" s="270"/>
      <c r="N202" s="270"/>
      <c r="O202" s="270"/>
      <c r="P202" s="270"/>
      <c r="Q202" s="270"/>
      <c r="R202" s="270"/>
      <c r="S202" s="270"/>
    </row>
    <row r="203" spans="1:19">
      <c r="A203" s="26" t="s">
        <v>224</v>
      </c>
      <c r="B203" s="65"/>
      <c r="K203" s="270"/>
      <c r="L203" s="270"/>
      <c r="M203" s="270"/>
      <c r="N203" s="270"/>
      <c r="O203" s="270"/>
      <c r="P203" s="270"/>
      <c r="Q203" s="270"/>
      <c r="R203" s="270"/>
      <c r="S203" s="270"/>
    </row>
    <row r="204" spans="1:19" ht="30">
      <c r="A204" s="28" t="s">
        <v>186</v>
      </c>
      <c r="B204" s="68">
        <v>1.0241994597765746E-2</v>
      </c>
      <c r="C204" s="51">
        <v>1.2343871834627309E-2</v>
      </c>
      <c r="D204" s="51">
        <v>1.35E-2</v>
      </c>
      <c r="E204" s="22">
        <v>1.3941615179921974E-2</v>
      </c>
      <c r="F204" s="22">
        <v>1.38E-2</v>
      </c>
      <c r="G204" s="22">
        <v>1.4E-2</v>
      </c>
      <c r="H204" s="22">
        <v>1.46E-2</v>
      </c>
      <c r="I204" s="22">
        <v>1.78E-2</v>
      </c>
      <c r="J204" s="22">
        <v>1.7899999999999999E-2</v>
      </c>
      <c r="K204" s="270"/>
      <c r="L204" s="270"/>
      <c r="M204" s="270"/>
      <c r="N204" s="270"/>
      <c r="O204" s="270"/>
      <c r="P204" s="270"/>
      <c r="Q204" s="270"/>
      <c r="R204" s="270"/>
      <c r="S204" s="270"/>
    </row>
    <row r="205" spans="1:19" ht="30">
      <c r="A205" s="28" t="s">
        <v>185</v>
      </c>
      <c r="B205" s="68">
        <v>6.5600000000000006E-2</v>
      </c>
      <c r="C205" s="51">
        <v>5.5700498628868E-2</v>
      </c>
      <c r="D205" s="51">
        <v>5.62E-2</v>
      </c>
      <c r="E205" s="22">
        <v>5.1146598593698217E-2</v>
      </c>
      <c r="F205" s="22">
        <v>4.24E-2</v>
      </c>
      <c r="G205" s="22">
        <v>5.0200000000000002E-2</v>
      </c>
      <c r="H205" s="22">
        <v>4.9799999999999997E-2</v>
      </c>
      <c r="I205" s="22">
        <v>6.2700000000000006E-2</v>
      </c>
      <c r="J205" s="22">
        <v>0.06</v>
      </c>
      <c r="K205" s="270"/>
      <c r="L205" s="270"/>
      <c r="M205" s="270"/>
      <c r="N205" s="270"/>
      <c r="O205" s="270"/>
      <c r="P205" s="270"/>
      <c r="Q205" s="270"/>
      <c r="R205" s="270"/>
      <c r="S205" s="270"/>
    </row>
    <row r="206" spans="1:19">
      <c r="A206" s="23"/>
      <c r="B206" s="65"/>
      <c r="K206" s="270"/>
      <c r="L206" s="270"/>
      <c r="M206" s="270"/>
      <c r="N206" s="270"/>
      <c r="O206" s="270"/>
      <c r="P206" s="270"/>
      <c r="Q206" s="270"/>
      <c r="R206" s="270"/>
      <c r="S206" s="270"/>
    </row>
    <row r="207" spans="1:19">
      <c r="A207" s="24" t="s">
        <v>225</v>
      </c>
      <c r="B207" s="65"/>
      <c r="K207" s="270"/>
      <c r="L207" s="270"/>
      <c r="M207" s="270"/>
      <c r="N207" s="270"/>
      <c r="O207" s="270"/>
      <c r="P207" s="270"/>
      <c r="Q207" s="270"/>
      <c r="R207" s="270"/>
      <c r="S207" s="270"/>
    </row>
    <row r="208" spans="1:19">
      <c r="A208" s="25" t="s">
        <v>226</v>
      </c>
      <c r="B208" s="69">
        <v>2.15</v>
      </c>
      <c r="C208" s="53">
        <v>2.44</v>
      </c>
      <c r="D208" s="53">
        <v>1.76</v>
      </c>
      <c r="E208" s="17">
        <v>1.81</v>
      </c>
      <c r="F208" s="17">
        <v>1.51</v>
      </c>
      <c r="G208" s="17">
        <v>1.55</v>
      </c>
      <c r="H208" s="17">
        <v>1.68</v>
      </c>
      <c r="I208" s="17">
        <v>1.6</v>
      </c>
      <c r="J208" s="17">
        <v>1.67</v>
      </c>
      <c r="K208" s="270"/>
      <c r="L208" s="270"/>
      <c r="M208" s="270"/>
      <c r="N208" s="270"/>
      <c r="O208" s="270"/>
      <c r="P208" s="270"/>
      <c r="Q208" s="270"/>
      <c r="R208" s="270"/>
      <c r="S208" s="270"/>
    </row>
    <row r="209" spans="1:19">
      <c r="A209" s="25" t="s">
        <v>227</v>
      </c>
      <c r="B209" s="67">
        <v>0.56915144455747968</v>
      </c>
      <c r="C209" s="50">
        <v>0.58923224576884359</v>
      </c>
      <c r="D209" s="50">
        <v>0.58499999999999996</v>
      </c>
      <c r="E209" s="21">
        <v>0.5800460102981928</v>
      </c>
      <c r="F209" s="21">
        <v>0.6</v>
      </c>
      <c r="G209" s="21">
        <v>0.60792187720747837</v>
      </c>
      <c r="H209" s="21">
        <v>0.59776203978306464</v>
      </c>
      <c r="I209" s="21">
        <v>0.58286774295886357</v>
      </c>
      <c r="J209" s="21">
        <v>0.60325256542554839</v>
      </c>
      <c r="K209" s="270"/>
      <c r="L209" s="270"/>
      <c r="M209" s="270"/>
      <c r="N209" s="270"/>
      <c r="O209" s="270"/>
      <c r="P209" s="270"/>
      <c r="Q209" s="270"/>
      <c r="R209" s="270"/>
      <c r="S209" s="270"/>
    </row>
    <row r="210" spans="1:19">
      <c r="A210" s="25"/>
      <c r="B210" s="65"/>
      <c r="K210" s="270"/>
      <c r="L210" s="270"/>
      <c r="M210" s="270"/>
      <c r="N210" s="270"/>
      <c r="O210" s="270"/>
      <c r="P210" s="270"/>
      <c r="Q210" s="270"/>
      <c r="R210" s="270"/>
      <c r="S210" s="270"/>
    </row>
    <row r="211" spans="1:19">
      <c r="A211" s="24" t="s">
        <v>187</v>
      </c>
      <c r="B211" s="65"/>
      <c r="K211" s="270"/>
      <c r="L211" s="270"/>
      <c r="M211" s="270"/>
      <c r="N211" s="270"/>
      <c r="O211" s="270"/>
      <c r="P211" s="270"/>
      <c r="Q211" s="270"/>
      <c r="R211" s="270"/>
      <c r="S211" s="270"/>
    </row>
    <row r="212" spans="1:19">
      <c r="A212" s="25" t="s">
        <v>194</v>
      </c>
      <c r="B212" s="337">
        <v>130.1</v>
      </c>
      <c r="C212" s="338">
        <v>121</v>
      </c>
      <c r="D212" s="338">
        <v>120.7</v>
      </c>
      <c r="E212" s="339">
        <v>102</v>
      </c>
      <c r="F212" s="339">
        <v>106.7</v>
      </c>
      <c r="G212" s="339">
        <v>134.30000000000001</v>
      </c>
      <c r="H212" s="339">
        <v>133.19999999999999</v>
      </c>
      <c r="I212" s="339">
        <v>121.5</v>
      </c>
      <c r="J212" s="339">
        <v>113.7</v>
      </c>
      <c r="K212" s="270"/>
      <c r="L212" s="270"/>
      <c r="M212" s="270"/>
      <c r="N212" s="270"/>
      <c r="O212" s="270"/>
      <c r="P212" s="270"/>
      <c r="Q212" s="270"/>
      <c r="R212" s="270"/>
      <c r="S212" s="270"/>
    </row>
    <row r="213" spans="1:19">
      <c r="A213" s="25" t="s">
        <v>228</v>
      </c>
      <c r="B213" s="309">
        <v>33273215768.199997</v>
      </c>
      <c r="C213" s="299">
        <v>30945.880922</v>
      </c>
      <c r="D213" s="299">
        <v>30869.1555974</v>
      </c>
      <c r="E213" s="299">
        <v>26086.610364</v>
      </c>
      <c r="F213" s="299">
        <v>27289</v>
      </c>
      <c r="G213" s="299">
        <v>34347</v>
      </c>
      <c r="H213" s="299">
        <v>34066</v>
      </c>
      <c r="I213" s="299">
        <v>31074</v>
      </c>
      <c r="J213" s="299">
        <v>29079</v>
      </c>
      <c r="K213" s="270"/>
      <c r="L213" s="270"/>
      <c r="M213" s="270"/>
      <c r="N213" s="270"/>
      <c r="O213" s="270"/>
      <c r="P213" s="270"/>
      <c r="Q213" s="270"/>
      <c r="R213" s="270"/>
      <c r="S213" s="270"/>
    </row>
    <row r="214" spans="1:19">
      <c r="A214" s="25" t="s">
        <v>229</v>
      </c>
      <c r="B214" s="380">
        <v>255.751082</v>
      </c>
      <c r="C214" s="381">
        <v>255.751082</v>
      </c>
      <c r="D214" s="381">
        <v>255.751082</v>
      </c>
      <c r="E214" s="339">
        <v>255.75</v>
      </c>
      <c r="F214" s="339">
        <v>255.75</v>
      </c>
      <c r="G214" s="339">
        <v>255.75</v>
      </c>
      <c r="H214" s="339">
        <v>255.75</v>
      </c>
      <c r="I214" s="339">
        <v>255.75</v>
      </c>
      <c r="J214" s="339">
        <v>255.75</v>
      </c>
      <c r="K214" s="270"/>
      <c r="L214" s="270"/>
      <c r="M214" s="270"/>
      <c r="N214" s="270"/>
      <c r="O214" s="270"/>
      <c r="P214" s="270"/>
      <c r="Q214" s="270"/>
      <c r="R214" s="270"/>
      <c r="S214" s="270"/>
    </row>
    <row r="215" spans="1:19">
      <c r="A215" s="30" t="s">
        <v>188</v>
      </c>
      <c r="B215" s="337">
        <v>105.72906628374831</v>
      </c>
      <c r="C215" s="338">
        <v>108.76609942462052</v>
      </c>
      <c r="D215" s="338">
        <v>106.32254389938514</v>
      </c>
      <c r="E215" s="339">
        <v>102.85996708031898</v>
      </c>
      <c r="F215" s="339">
        <v>99.49</v>
      </c>
      <c r="G215" s="339">
        <v>102.32</v>
      </c>
      <c r="H215" s="339">
        <v>99.05</v>
      </c>
      <c r="I215" s="339">
        <v>95.82</v>
      </c>
      <c r="J215" s="339">
        <v>96.08</v>
      </c>
      <c r="K215" s="270"/>
      <c r="L215" s="270"/>
      <c r="M215" s="270"/>
      <c r="N215" s="270"/>
      <c r="O215" s="270"/>
      <c r="P215" s="270"/>
      <c r="Q215" s="270"/>
      <c r="R215" s="270"/>
      <c r="S215" s="270"/>
    </row>
    <row r="216" spans="1:19">
      <c r="A216" s="30" t="s">
        <v>230</v>
      </c>
      <c r="B216" s="337">
        <v>3.9020774284917157</v>
      </c>
      <c r="C216" s="338">
        <v>3.30743711879941</v>
      </c>
      <c r="D216" s="338">
        <v>3.8142113252164123</v>
      </c>
      <c r="E216" s="339">
        <v>3.1641116118688983</v>
      </c>
      <c r="F216" s="339">
        <v>3.03</v>
      </c>
      <c r="G216" s="339">
        <v>2.87</v>
      </c>
      <c r="H216" s="339">
        <v>3.41</v>
      </c>
      <c r="I216" s="339">
        <v>2.8</v>
      </c>
      <c r="J216" s="339">
        <v>3.13</v>
      </c>
      <c r="K216" s="270"/>
      <c r="L216" s="270"/>
      <c r="M216" s="270"/>
      <c r="N216" s="270"/>
      <c r="O216" s="270"/>
      <c r="P216" s="270"/>
      <c r="Q216" s="270"/>
      <c r="R216" s="270"/>
      <c r="S216" s="270"/>
    </row>
    <row r="217" spans="1:19">
      <c r="A217" s="25" t="s">
        <v>231</v>
      </c>
      <c r="B217" s="337">
        <v>8.3353035904702715</v>
      </c>
      <c r="C217" s="338">
        <v>9.1460544565033661</v>
      </c>
      <c r="D217" s="338">
        <v>7.9112029793702945</v>
      </c>
      <c r="E217" s="339">
        <v>8.07</v>
      </c>
      <c r="F217" s="339">
        <v>8.8000000000000007</v>
      </c>
      <c r="G217" s="339">
        <v>11.698606271777004</v>
      </c>
      <c r="H217" s="339">
        <v>9.7653958944281509</v>
      </c>
      <c r="I217" s="339">
        <v>10.848214285714286</v>
      </c>
      <c r="J217" s="339">
        <v>9.081469648562301</v>
      </c>
      <c r="K217" s="270"/>
      <c r="L217" s="270"/>
      <c r="M217" s="270"/>
      <c r="N217" s="270"/>
      <c r="O217" s="270"/>
      <c r="P217" s="270"/>
      <c r="Q217" s="270"/>
      <c r="R217" s="270"/>
      <c r="S217" s="270"/>
    </row>
    <row r="218" spans="1:19">
      <c r="A218" s="25" t="s">
        <v>232</v>
      </c>
      <c r="B218" s="337">
        <v>1.2305036313367856</v>
      </c>
      <c r="C218" s="338">
        <v>1.1124789860084858</v>
      </c>
      <c r="D218" s="338">
        <v>1.1352249069042262</v>
      </c>
      <c r="E218" s="339">
        <v>0.99163943850334435</v>
      </c>
      <c r="F218" s="339">
        <v>1.07</v>
      </c>
      <c r="G218" s="339">
        <v>1.3125488663017986</v>
      </c>
      <c r="H218" s="339">
        <v>1.3447753659767794</v>
      </c>
      <c r="I218" s="339">
        <v>1.2680025046963057</v>
      </c>
      <c r="J218" s="339">
        <v>1.1833888426311407</v>
      </c>
      <c r="K218" s="270"/>
      <c r="L218" s="270"/>
      <c r="M218" s="270"/>
      <c r="N218" s="270"/>
      <c r="O218" s="270"/>
      <c r="P218" s="270"/>
      <c r="Q218" s="270"/>
      <c r="R218" s="270"/>
      <c r="S218" s="270"/>
    </row>
    <row r="219" spans="1:19" ht="17.25">
      <c r="A219" s="25" t="s">
        <v>233</v>
      </c>
      <c r="B219" s="67">
        <v>0.04</v>
      </c>
      <c r="C219" s="50">
        <v>4.7E-2</v>
      </c>
      <c r="D219" s="50">
        <v>5.1999999999999998E-2</v>
      </c>
      <c r="E219" s="21">
        <v>4.1000000000000002E-2</v>
      </c>
      <c r="F219" s="21">
        <v>5.1999999999999998E-2</v>
      </c>
      <c r="G219" s="21">
        <v>5.8999999999999997E-2</v>
      </c>
      <c r="H219" s="21">
        <v>0.05</v>
      </c>
      <c r="I219" s="21">
        <v>3.6999999999999998E-2</v>
      </c>
      <c r="J219" s="21">
        <v>5.5E-2</v>
      </c>
      <c r="K219" s="270"/>
      <c r="L219" s="270"/>
      <c r="M219" s="270"/>
      <c r="N219" s="270"/>
      <c r="O219" s="270"/>
      <c r="P219" s="270"/>
      <c r="Q219" s="270"/>
      <c r="R219" s="270"/>
      <c r="S219" s="270"/>
    </row>
    <row r="220" spans="1:19" ht="17.25">
      <c r="A220" s="25" t="s">
        <v>234</v>
      </c>
      <c r="B220" s="67">
        <v>0.13300000000000001</v>
      </c>
      <c r="C220" s="50">
        <v>2E-3</v>
      </c>
      <c r="D220" s="50">
        <v>0.18333333333333335</v>
      </c>
      <c r="E220" s="21">
        <v>-4.4048734770384283E-2</v>
      </c>
      <c r="F220" s="21">
        <v>-0.20599999999999999</v>
      </c>
      <c r="G220" s="21">
        <v>8.2582582582584295E-3</v>
      </c>
      <c r="H220" s="21">
        <v>0.12181069958847728</v>
      </c>
      <c r="I220" s="21">
        <v>6.8601583113456405E-2</v>
      </c>
      <c r="J220" s="21">
        <v>8.2857142857142879E-2</v>
      </c>
      <c r="K220" s="270"/>
      <c r="L220" s="270"/>
      <c r="M220" s="270"/>
      <c r="N220" s="270"/>
      <c r="O220" s="270"/>
      <c r="P220" s="270"/>
      <c r="Q220" s="270"/>
      <c r="R220" s="270"/>
      <c r="S220" s="270"/>
    </row>
    <row r="221" spans="1:19">
      <c r="A221" s="25"/>
    </row>
    <row r="222" spans="1:19">
      <c r="A222" s="57" t="s">
        <v>209</v>
      </c>
    </row>
    <row r="223" spans="1:19">
      <c r="A223" s="14" t="s">
        <v>235</v>
      </c>
      <c r="B223" s="14"/>
      <c r="C223" s="66" t="s">
        <v>69</v>
      </c>
      <c r="D223" s="15" t="s" vm="5">
        <v>236</v>
      </c>
      <c r="E223" s="15" t="s" vm="3">
        <v>237</v>
      </c>
    </row>
    <row r="224" spans="1:19">
      <c r="A224" t="s">
        <v>217</v>
      </c>
      <c r="C224" s="293">
        <v>264882.39220093004</v>
      </c>
      <c r="D224" s="379">
        <v>252956879.03588998</v>
      </c>
      <c r="E224" s="3">
        <v>230299</v>
      </c>
    </row>
    <row r="225" spans="1:8">
      <c r="A225" t="s">
        <v>42</v>
      </c>
      <c r="C225" s="293">
        <v>150758.19615900022</v>
      </c>
      <c r="D225" s="376">
        <v>148099656088.77997</v>
      </c>
      <c r="E225" s="3">
        <v>137664</v>
      </c>
    </row>
    <row r="226" spans="1:8" ht="17.25">
      <c r="A226" t="s">
        <v>238</v>
      </c>
      <c r="C226" s="293">
        <v>361764.66057411005</v>
      </c>
      <c r="D226" s="52">
        <v>345729.09019048896</v>
      </c>
      <c r="E226" s="3">
        <v>304403.241200599</v>
      </c>
    </row>
    <row r="227" spans="1:8">
      <c r="A227" t="s">
        <v>190</v>
      </c>
      <c r="C227" s="293">
        <v>360986.21215179347</v>
      </c>
      <c r="D227" s="377">
        <v>321176786817.82104</v>
      </c>
      <c r="E227" s="3">
        <v>295753</v>
      </c>
    </row>
    <row r="228" spans="1:8">
      <c r="C228" s="65"/>
    </row>
    <row r="229" spans="1:8">
      <c r="A229" t="s">
        <v>182</v>
      </c>
      <c r="C229" s="67">
        <v>0.13516311740903905</v>
      </c>
      <c r="D229" s="50">
        <v>0.12622257395298003</v>
      </c>
      <c r="E229" s="21">
        <v>0.126</v>
      </c>
    </row>
    <row r="230" spans="1:8">
      <c r="A230" t="s">
        <v>183</v>
      </c>
      <c r="C230" s="67">
        <v>0.39641183752496784</v>
      </c>
      <c r="D230" s="50">
        <v>0.40122270580268149</v>
      </c>
      <c r="E230" s="21">
        <v>0.40242362142483357</v>
      </c>
    </row>
    <row r="231" spans="1:8">
      <c r="A231" t="s">
        <v>184</v>
      </c>
      <c r="C231" s="67">
        <v>0.34364006320171342</v>
      </c>
      <c r="D231" s="50">
        <v>0.376</v>
      </c>
      <c r="E231" s="21"/>
    </row>
    <row r="232" spans="1:8">
      <c r="C232" s="67"/>
      <c r="D232" s="50"/>
      <c r="E232" s="21"/>
    </row>
    <row r="233" spans="1:8">
      <c r="A233" s="5" t="s">
        <v>239</v>
      </c>
      <c r="C233" s="65"/>
    </row>
    <row r="234" spans="1:8">
      <c r="A234" t="s">
        <v>240</v>
      </c>
      <c r="C234" s="68">
        <v>-4.8812989356456627E-4</v>
      </c>
      <c r="D234" s="51">
        <v>0</v>
      </c>
      <c r="E234" s="22">
        <v>8.9999999999999998E-4</v>
      </c>
    </row>
    <row r="235" spans="1:8">
      <c r="A235" s="5" t="s">
        <v>241</v>
      </c>
      <c r="C235" s="65"/>
    </row>
    <row r="236" spans="1:8">
      <c r="A236" t="s">
        <v>242</v>
      </c>
      <c r="C236" s="68">
        <v>1.0241994597765746E-2</v>
      </c>
      <c r="D236" s="51">
        <v>1.35E-2</v>
      </c>
      <c r="E236" s="22">
        <v>1.46E-2</v>
      </c>
    </row>
    <row r="237" spans="1:8">
      <c r="C237" s="65"/>
    </row>
    <row r="238" spans="1:8">
      <c r="A238" s="14" t="s">
        <v>187</v>
      </c>
      <c r="B238" s="13"/>
      <c r="C238" s="66" t="s">
        <v>69</v>
      </c>
      <c r="D238" s="15" t="s" vm="5">
        <v>236</v>
      </c>
      <c r="E238" s="15" t="s" vm="3">
        <v>237</v>
      </c>
      <c r="F238" s="15" t="s" vm="4">
        <v>243</v>
      </c>
      <c r="G238" s="15" t="s" vm="8">
        <v>244</v>
      </c>
      <c r="H238" s="14">
        <v>2018</v>
      </c>
    </row>
    <row r="239" spans="1:8">
      <c r="A239" t="s">
        <v>194</v>
      </c>
      <c r="C239" s="311">
        <v>130.1</v>
      </c>
      <c r="D239" s="18">
        <v>120.7</v>
      </c>
      <c r="E239" s="18">
        <v>133.19999999999999</v>
      </c>
      <c r="F239" s="18">
        <v>91</v>
      </c>
      <c r="G239" s="18">
        <v>100</v>
      </c>
      <c r="H239">
        <v>89.2</v>
      </c>
    </row>
    <row r="240" spans="1:8">
      <c r="A240" t="s">
        <v>245</v>
      </c>
      <c r="C240" s="310">
        <v>33273215768.199997</v>
      </c>
      <c r="D240" s="377">
        <v>30869155597.400002</v>
      </c>
      <c r="E240" s="3">
        <v>34066</v>
      </c>
      <c r="F240" s="3">
        <v>23273</v>
      </c>
      <c r="G240" s="3">
        <v>25575</v>
      </c>
      <c r="H240" s="3">
        <v>22813</v>
      </c>
    </row>
    <row r="241" spans="1:8">
      <c r="A241" t="s">
        <v>192</v>
      </c>
      <c r="C241" s="311">
        <v>105.72906628374831</v>
      </c>
      <c r="D241" s="18">
        <v>106.32254389938514</v>
      </c>
      <c r="E241" s="18">
        <v>99.05</v>
      </c>
      <c r="F241" s="18">
        <v>95.97</v>
      </c>
      <c r="G241">
        <v>89.9</v>
      </c>
      <c r="H241">
        <v>82.27</v>
      </c>
    </row>
    <row r="242" spans="1:8">
      <c r="A242" t="s">
        <v>193</v>
      </c>
      <c r="C242" s="311">
        <v>7.209467737457163</v>
      </c>
      <c r="D242" s="18">
        <v>12.875675766996542</v>
      </c>
      <c r="E242" s="18">
        <v>12.08</v>
      </c>
      <c r="F242" s="18">
        <v>5.87</v>
      </c>
      <c r="G242">
        <v>12.06</v>
      </c>
      <c r="H242">
        <v>8.9600000000000009</v>
      </c>
    </row>
    <row r="243" spans="1:8">
      <c r="A243" t="s">
        <v>246</v>
      </c>
      <c r="C243" s="433" t="s">
        <v>545</v>
      </c>
      <c r="D243" s="18">
        <v>7</v>
      </c>
      <c r="E243" s="18">
        <v>6</v>
      </c>
      <c r="F243" s="18">
        <v>3.1</v>
      </c>
      <c r="G243" s="18">
        <v>5.5</v>
      </c>
      <c r="H243">
        <v>4.5</v>
      </c>
    </row>
    <row r="244" spans="1:8">
      <c r="A244" t="s">
        <v>195</v>
      </c>
      <c r="C244" s="312">
        <v>9.0228574936301271</v>
      </c>
      <c r="D244" s="18">
        <v>9.3742652567706912</v>
      </c>
      <c r="E244" s="18">
        <v>11.026490066225165</v>
      </c>
      <c r="F244" s="18">
        <v>15.502555366269165</v>
      </c>
      <c r="G244" s="18">
        <v>8.291873963515755</v>
      </c>
      <c r="H244" s="313">
        <v>9.9553571428571423</v>
      </c>
    </row>
    <row r="245" spans="1:8">
      <c r="A245" t="s">
        <v>247</v>
      </c>
      <c r="C245" s="312">
        <v>1.2305036313367856</v>
      </c>
      <c r="D245" s="18">
        <v>1.1352249069042262</v>
      </c>
      <c r="E245" s="18">
        <v>1.3447753659767794</v>
      </c>
      <c r="F245" s="18">
        <v>0.94821298322392411</v>
      </c>
      <c r="G245" s="18">
        <v>1.1123470522803114</v>
      </c>
      <c r="H245" s="313">
        <v>1.0842348365139176</v>
      </c>
    </row>
    <row r="246" spans="1:8" ht="17.25">
      <c r="A246" t="s">
        <v>248</v>
      </c>
      <c r="C246" s="67">
        <v>0.13600000000000001</v>
      </c>
      <c r="D246" s="21">
        <v>-4.8798798798798698E-2</v>
      </c>
      <c r="E246" s="21">
        <v>0.55800000000000005</v>
      </c>
      <c r="F246" s="21">
        <v>-0.09</v>
      </c>
      <c r="G246" s="21">
        <v>0.17152466367713001</v>
      </c>
      <c r="H246" s="21">
        <v>7.3999999999999996E-2</v>
      </c>
    </row>
    <row r="249" spans="1:8">
      <c r="A249" s="382" t="s">
        <v>249</v>
      </c>
    </row>
    <row r="250" spans="1:8">
      <c r="A250" s="382" t="s">
        <v>250</v>
      </c>
    </row>
    <row r="251" spans="1:8">
      <c r="A251" s="382" t="s">
        <v>251</v>
      </c>
    </row>
    <row r="252" spans="1:8">
      <c r="A252" s="20"/>
    </row>
  </sheetData>
  <pageMargins left="0.7" right="0.7" top="0.75" bottom="0.75" header="0.3" footer="0.3"/>
  <pageSetup paperSize="9" scale="47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F4BB-EE99-4192-9711-E7E1349CC520}">
  <dimension ref="A2:X80"/>
  <sheetViews>
    <sheetView showGridLines="0" topLeftCell="B15" zoomScaleNormal="100" workbookViewId="0">
      <selection activeCell="B18" sqref="B18"/>
    </sheetView>
  </sheetViews>
  <sheetFormatPr baseColWidth="10" defaultColWidth="11.42578125" defaultRowHeight="15"/>
  <cols>
    <col min="1" max="1" width="55.28515625" customWidth="1"/>
    <col min="2" max="2" width="14.7109375" customWidth="1"/>
    <col min="3" max="9" width="15.5703125" bestFit="1" customWidth="1"/>
    <col min="10" max="10" width="17.7109375" customWidth="1"/>
    <col min="12" max="12" width="57" bestFit="1" customWidth="1"/>
    <col min="13" max="13" width="18.7109375" bestFit="1" customWidth="1"/>
    <col min="14" max="17" width="13.42578125" bestFit="1" customWidth="1"/>
    <col min="18" max="30" width="15.42578125" bestFit="1" customWidth="1"/>
    <col min="31" max="31" width="17.140625" bestFit="1" customWidth="1"/>
    <col min="32" max="33" width="12.7109375" bestFit="1" customWidth="1"/>
    <col min="34" max="34" width="13.7109375" bestFit="1" customWidth="1"/>
    <col min="35" max="37" width="6.85546875" bestFit="1" customWidth="1"/>
    <col min="38" max="38" width="9.140625" bestFit="1" customWidth="1"/>
  </cols>
  <sheetData>
    <row r="2" spans="1:19" ht="18.75">
      <c r="A2" s="56" t="s">
        <v>252</v>
      </c>
    </row>
    <row r="3" spans="1:19" ht="17.25" customHeight="1">
      <c r="A3" s="56"/>
    </row>
    <row r="4" spans="1:19">
      <c r="A4" s="57" t="s">
        <v>206</v>
      </c>
    </row>
    <row r="5" spans="1:19">
      <c r="A5" s="97" t="s">
        <v>207</v>
      </c>
      <c r="B5" s="66" t="s" vm="106">
        <v>215</v>
      </c>
      <c r="C5" s="15" t="s" vm="102">
        <v>23</v>
      </c>
      <c r="D5" s="15" t="s" vm="99">
        <v>24</v>
      </c>
      <c r="E5" s="15" t="s" vm="96">
        <v>25</v>
      </c>
      <c r="F5" s="15" t="s" vm="6">
        <v>26</v>
      </c>
      <c r="G5" s="15" t="s" vm="7">
        <v>27</v>
      </c>
      <c r="H5" s="15" t="s" vm="9">
        <v>28</v>
      </c>
      <c r="I5" s="15" t="s" vm="1">
        <v>29</v>
      </c>
      <c r="J5" s="15" t="s" vm="2">
        <v>30</v>
      </c>
    </row>
    <row r="6" spans="1:19">
      <c r="A6" t="s" vm="76">
        <v>574</v>
      </c>
      <c r="B6" s="293">
        <v>235.78730069999989</v>
      </c>
      <c r="C6" s="292">
        <v>154.62861327000016</v>
      </c>
      <c r="D6" s="292">
        <v>88.384463440000019</v>
      </c>
      <c r="E6" s="292">
        <v>31.750584130000025</v>
      </c>
      <c r="F6" s="292">
        <v>2.5025713800000178</v>
      </c>
      <c r="G6" s="292">
        <v>6.2283561300000025</v>
      </c>
      <c r="H6" s="292">
        <v>8.3084137300000087</v>
      </c>
      <c r="I6" s="292">
        <v>9.3910477799999903</v>
      </c>
      <c r="J6" s="292">
        <v>7.1377490099999905</v>
      </c>
      <c r="K6" s="292"/>
      <c r="L6" s="292"/>
      <c r="M6" s="292"/>
      <c r="N6" s="292"/>
      <c r="O6" s="292"/>
      <c r="P6" s="292"/>
      <c r="Q6" s="292"/>
      <c r="R6" s="292"/>
      <c r="S6" s="292"/>
    </row>
    <row r="7" spans="1:19">
      <c r="A7" t="s" vm="105">
        <v>575</v>
      </c>
      <c r="B7" s="293">
        <v>3484.1412080999735</v>
      </c>
      <c r="C7" s="292">
        <v>3209.5098175299518</v>
      </c>
      <c r="D7" s="292">
        <v>2866.0288740000115</v>
      </c>
      <c r="E7" s="292">
        <v>2156.324321870014</v>
      </c>
      <c r="F7" s="292">
        <v>1776.0627292500033</v>
      </c>
      <c r="G7" s="292">
        <v>1605.6131825199975</v>
      </c>
      <c r="H7" s="292">
        <v>1491.2205859500084</v>
      </c>
      <c r="I7" s="292">
        <v>1374.5199969699984</v>
      </c>
      <c r="J7" s="292">
        <v>1375.2365056599961</v>
      </c>
      <c r="K7" s="292"/>
      <c r="L7" s="292"/>
      <c r="M7" s="292"/>
      <c r="N7" s="292"/>
      <c r="O7" s="292"/>
      <c r="P7" s="292"/>
      <c r="Q7" s="292"/>
      <c r="R7" s="292"/>
      <c r="S7" s="292"/>
    </row>
    <row r="8" spans="1:19">
      <c r="A8" t="s" vm="77">
        <v>576</v>
      </c>
      <c r="B8" s="293">
        <v>587.65691362999996</v>
      </c>
      <c r="C8" s="292">
        <v>527.48528670000019</v>
      </c>
      <c r="D8" s="292">
        <v>377.53394713</v>
      </c>
      <c r="E8" s="292">
        <v>207.38488285000022</v>
      </c>
      <c r="F8" s="292">
        <v>172.16327443999981</v>
      </c>
      <c r="G8" s="292">
        <v>108.83906648000008</v>
      </c>
      <c r="H8" s="292">
        <v>51.970792760000172</v>
      </c>
      <c r="I8" s="292">
        <v>9.4455717799999714</v>
      </c>
      <c r="J8" s="292">
        <v>42.633199520000311</v>
      </c>
      <c r="K8" s="292"/>
      <c r="L8" s="292"/>
      <c r="M8" s="292"/>
      <c r="N8" s="292"/>
      <c r="O8" s="292"/>
      <c r="P8" s="292"/>
      <c r="Q8" s="292"/>
      <c r="R8" s="292"/>
      <c r="S8" s="292"/>
    </row>
    <row r="9" spans="1:19">
      <c r="A9" s="8" t="s">
        <v>253</v>
      </c>
      <c r="B9" s="308">
        <v>4307.5854224299728</v>
      </c>
      <c r="C9" s="349">
        <v>3891.6237174999524</v>
      </c>
      <c r="D9" s="349">
        <v>3331.9472845700116</v>
      </c>
      <c r="E9" s="349">
        <v>2395.4597888500143</v>
      </c>
      <c r="F9" s="349">
        <v>1950.7285750700032</v>
      </c>
      <c r="G9" s="349">
        <v>1720.6806051299977</v>
      </c>
      <c r="H9" s="349">
        <v>1551.4997924400086</v>
      </c>
      <c r="I9" s="349">
        <v>1393.3566165299983</v>
      </c>
      <c r="J9" s="349">
        <v>1425.0074541899962</v>
      </c>
      <c r="K9" s="292"/>
      <c r="L9" s="292"/>
      <c r="M9" s="292"/>
      <c r="N9" s="292"/>
      <c r="O9" s="292"/>
      <c r="P9" s="292"/>
      <c r="Q9" s="292"/>
      <c r="R9" s="292"/>
      <c r="S9" s="292"/>
    </row>
    <row r="10" spans="1:19">
      <c r="A10" t="s" vm="78">
        <v>577</v>
      </c>
      <c r="B10" s="293">
        <v>60.830371729999968</v>
      </c>
      <c r="C10" s="292">
        <v>31.983763349999982</v>
      </c>
      <c r="D10" s="292">
        <v>31.226211760000005</v>
      </c>
      <c r="E10" s="292">
        <v>34.991080290000006</v>
      </c>
      <c r="F10" s="292">
        <v>18.153878669999997</v>
      </c>
      <c r="G10" s="292">
        <v>12.439733369999999</v>
      </c>
      <c r="H10" s="292">
        <v>11.64098562</v>
      </c>
      <c r="I10" s="292">
        <v>8.6379567400000017</v>
      </c>
      <c r="J10" s="292">
        <v>12.332396280000001</v>
      </c>
      <c r="K10" s="292"/>
      <c r="L10" s="292"/>
      <c r="M10" s="292"/>
      <c r="N10" s="292"/>
      <c r="O10" s="292"/>
      <c r="P10" s="292"/>
      <c r="Q10" s="292"/>
      <c r="R10" s="292"/>
      <c r="S10" s="292"/>
    </row>
    <row r="11" spans="1:19">
      <c r="A11" t="s" vm="79">
        <v>578</v>
      </c>
      <c r="B11" s="293">
        <v>1037.125151500001</v>
      </c>
      <c r="C11" s="292">
        <v>902.38384531000474</v>
      </c>
      <c r="D11" s="292">
        <v>797.76000162999446</v>
      </c>
      <c r="E11" s="292">
        <v>548.1670426700025</v>
      </c>
      <c r="F11" s="292">
        <v>353.24439096000242</v>
      </c>
      <c r="G11" s="292">
        <v>310.80766031999838</v>
      </c>
      <c r="H11" s="292">
        <v>233.07290368000133</v>
      </c>
      <c r="I11" s="292">
        <v>174.56590171999937</v>
      </c>
      <c r="J11" s="292">
        <v>161.17548499999987</v>
      </c>
      <c r="K11" s="292"/>
      <c r="L11" s="292"/>
      <c r="M11" s="292"/>
      <c r="N11" s="292"/>
      <c r="O11" s="292"/>
      <c r="P11" s="292"/>
      <c r="Q11" s="292"/>
      <c r="R11" s="292"/>
      <c r="S11" s="292"/>
    </row>
    <row r="12" spans="1:19">
      <c r="A12" t="s" vm="80">
        <v>579</v>
      </c>
      <c r="B12" s="293">
        <v>1711.6806790200019</v>
      </c>
      <c r="C12" s="292">
        <v>1487.1853900999995</v>
      </c>
      <c r="D12" s="292">
        <v>1163.3270196200006</v>
      </c>
      <c r="E12" s="292">
        <v>649.9922867899993</v>
      </c>
      <c r="F12" s="292">
        <v>432.4437154200001</v>
      </c>
      <c r="G12" s="292">
        <v>340.57621112000004</v>
      </c>
      <c r="H12" s="292">
        <v>259.82684033999982</v>
      </c>
      <c r="I12" s="292">
        <v>179.81916049999995</v>
      </c>
      <c r="J12" s="292">
        <v>209.84246361000032</v>
      </c>
      <c r="K12" s="292"/>
      <c r="L12" s="292"/>
      <c r="M12" s="292"/>
      <c r="N12" s="292"/>
      <c r="O12" s="292"/>
      <c r="P12" s="292"/>
      <c r="Q12" s="292"/>
      <c r="R12" s="292"/>
      <c r="S12" s="292"/>
    </row>
    <row r="13" spans="1:19">
      <c r="A13" t="s" vm="83">
        <v>580</v>
      </c>
      <c r="B13" s="293">
        <v>38.711603650000008</v>
      </c>
      <c r="C13" s="292">
        <v>32.773088400000006</v>
      </c>
      <c r="D13" s="292">
        <v>22.452163989999995</v>
      </c>
      <c r="E13" s="292">
        <v>16.213581730000001</v>
      </c>
      <c r="F13" s="292">
        <v>13.49005835</v>
      </c>
      <c r="G13" s="292">
        <v>11.877131720000001</v>
      </c>
      <c r="H13" s="292">
        <v>10.697255120000001</v>
      </c>
      <c r="I13" s="292">
        <v>9.523253930000001</v>
      </c>
      <c r="J13" s="292">
        <v>9.6943912500000007</v>
      </c>
      <c r="K13" s="292"/>
      <c r="L13" s="292"/>
      <c r="M13" s="292"/>
      <c r="N13" s="292"/>
      <c r="O13" s="292"/>
      <c r="P13" s="292"/>
      <c r="Q13" s="292"/>
      <c r="R13" s="292"/>
      <c r="S13" s="292"/>
    </row>
    <row r="14" spans="1:19">
      <c r="A14" t="s" vm="81">
        <v>581</v>
      </c>
      <c r="B14" s="293">
        <v>32.786186809999997</v>
      </c>
      <c r="C14" s="292">
        <v>32.790276650000003</v>
      </c>
      <c r="D14" s="292">
        <v>29.318858179999999</v>
      </c>
      <c r="E14" s="292">
        <v>29.318858220000006</v>
      </c>
      <c r="F14" s="292">
        <v>29.831627970000014</v>
      </c>
      <c r="G14" s="292">
        <v>28.806086999999984</v>
      </c>
      <c r="H14" s="292">
        <v>26.826030100000001</v>
      </c>
      <c r="I14" s="292">
        <v>26.82603014</v>
      </c>
      <c r="J14" s="292">
        <v>26.109723480000003</v>
      </c>
      <c r="K14" s="292"/>
      <c r="L14" s="292"/>
      <c r="M14" s="292"/>
      <c r="N14" s="292"/>
      <c r="O14" s="292"/>
      <c r="P14" s="292"/>
      <c r="Q14" s="292"/>
      <c r="R14" s="292"/>
      <c r="S14" s="292"/>
    </row>
    <row r="15" spans="1:19">
      <c r="A15" t="s" vm="82">
        <v>582</v>
      </c>
      <c r="B15" s="293">
        <v>2.7080413000000005</v>
      </c>
      <c r="C15" s="292">
        <v>2.7274787300000014</v>
      </c>
      <c r="D15" s="292">
        <v>2.1206270600000003</v>
      </c>
      <c r="E15" s="292">
        <v>2.1038338199999993</v>
      </c>
      <c r="F15" s="292">
        <v>2.1269564899999991</v>
      </c>
      <c r="G15" s="292">
        <v>2.1614911100000014</v>
      </c>
      <c r="H15" s="292">
        <v>2.2255718200000021</v>
      </c>
      <c r="I15" s="292">
        <v>2.3658238300000001</v>
      </c>
      <c r="J15" s="292">
        <v>2.4095125200000012</v>
      </c>
      <c r="K15" s="292"/>
      <c r="L15" s="292"/>
      <c r="M15" s="292"/>
      <c r="N15" s="292"/>
      <c r="O15" s="292"/>
      <c r="P15" s="292"/>
      <c r="Q15" s="292"/>
      <c r="R15" s="292"/>
      <c r="S15" s="292"/>
    </row>
    <row r="16" spans="1:19">
      <c r="A16" s="8" t="s">
        <v>254</v>
      </c>
      <c r="B16" s="308">
        <v>2883.8420340100029</v>
      </c>
      <c r="C16" s="349">
        <v>2489.8438425400041</v>
      </c>
      <c r="D16" s="349">
        <v>2046.204882239995</v>
      </c>
      <c r="E16" s="349">
        <v>1280.786683520002</v>
      </c>
      <c r="F16" s="349">
        <v>849.29062786000247</v>
      </c>
      <c r="G16" s="349">
        <v>706.66831463999836</v>
      </c>
      <c r="H16" s="349">
        <v>544.28958668000121</v>
      </c>
      <c r="I16" s="349">
        <v>401.73812685999934</v>
      </c>
      <c r="J16" s="349">
        <v>421.56397214000026</v>
      </c>
      <c r="K16" s="292"/>
      <c r="L16" s="292"/>
      <c r="M16" s="292"/>
      <c r="N16" s="292"/>
      <c r="O16" s="292"/>
      <c r="P16" s="292"/>
      <c r="Q16" s="292"/>
      <c r="R16" s="292"/>
      <c r="S16" s="292"/>
    </row>
    <row r="17" spans="1:19">
      <c r="A17" s="14" t="s">
        <v>3</v>
      </c>
      <c r="B17" s="358">
        <v>1423.74338841997</v>
      </c>
      <c r="C17" s="359">
        <v>1401.7798749599483</v>
      </c>
      <c r="D17" s="359">
        <v>1285.7424023300166</v>
      </c>
      <c r="E17" s="359">
        <v>1114.6731053300123</v>
      </c>
      <c r="F17" s="359">
        <v>1101.4379472100009</v>
      </c>
      <c r="G17" s="359">
        <v>1014.0122904899994</v>
      </c>
      <c r="H17" s="359">
        <v>1007.2102057600074</v>
      </c>
      <c r="I17" s="359">
        <v>991.61848966999901</v>
      </c>
      <c r="J17" s="359">
        <v>1003.443482049996</v>
      </c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>
      <c r="A18" s="8" t="s">
        <v>191</v>
      </c>
      <c r="B18" s="73">
        <v>1.5562111835490397E-2</v>
      </c>
      <c r="C18" s="63">
        <v>1.6E-2</v>
      </c>
      <c r="D18" s="40">
        <v>1.5094207411760584E-2</v>
      </c>
      <c r="E18" s="40">
        <v>1.3660971985163877E-2</v>
      </c>
      <c r="F18" s="63">
        <v>1.3959667394029027E-2</v>
      </c>
      <c r="G18" s="63">
        <v>1.3263845670688839E-2</v>
      </c>
      <c r="H18" s="63">
        <v>1.3245681400532073E-2</v>
      </c>
      <c r="I18" s="63">
        <v>1.3054710841689901E-2</v>
      </c>
      <c r="J18" s="63">
        <v>1.3594179050405117E-2</v>
      </c>
      <c r="K18" s="292"/>
      <c r="L18" s="292"/>
      <c r="M18" s="292"/>
      <c r="N18" s="292"/>
      <c r="O18" s="292"/>
      <c r="P18" s="292"/>
      <c r="Q18" s="292"/>
      <c r="R18" s="292"/>
      <c r="S18" s="292"/>
    </row>
    <row r="19" spans="1:19">
      <c r="B19" s="32"/>
      <c r="C19" s="32"/>
      <c r="D19" s="32"/>
      <c r="E19" s="32"/>
      <c r="F19" s="32"/>
      <c r="G19" s="32"/>
      <c r="H19" s="32"/>
    </row>
    <row r="20" spans="1:19">
      <c r="A20" s="57" t="s">
        <v>209</v>
      </c>
      <c r="B20" s="32"/>
      <c r="C20" s="32"/>
      <c r="D20" s="32"/>
      <c r="E20" s="32"/>
      <c r="F20" s="32"/>
      <c r="G20" s="32"/>
      <c r="H20" s="32"/>
    </row>
    <row r="21" spans="1:19">
      <c r="A21" s="97" t="s">
        <v>207</v>
      </c>
      <c r="B21" s="70" t="s">
        <v>69</v>
      </c>
      <c r="C21" s="35" t="s" vm="5">
        <v>236</v>
      </c>
      <c r="D21" s="35" t="s" vm="3">
        <v>237</v>
      </c>
      <c r="E21" s="32"/>
      <c r="F21" s="32"/>
      <c r="G21" s="32"/>
      <c r="H21" s="32"/>
    </row>
    <row r="22" spans="1:19">
      <c r="A22" t="s" vm="76">
        <v>574</v>
      </c>
      <c r="B22" s="293">
        <v>390.41591397000002</v>
      </c>
      <c r="C22" s="292">
        <v>128.86597508000003</v>
      </c>
      <c r="D22" s="292">
        <v>34.403366790000014</v>
      </c>
      <c r="E22" s="32"/>
      <c r="F22" s="32"/>
      <c r="G22" s="32"/>
      <c r="H22" s="32"/>
    </row>
    <row r="23" spans="1:19">
      <c r="A23" t="s" vm="104">
        <v>575</v>
      </c>
      <c r="B23" s="293">
        <v>6693.6510256299998</v>
      </c>
      <c r="C23" s="292">
        <v>8404.029107639999</v>
      </c>
      <c r="D23" s="292">
        <v>5651.9171404299996</v>
      </c>
      <c r="E23" s="32"/>
      <c r="F23" s="32"/>
      <c r="G23" s="32"/>
      <c r="H23" s="32"/>
    </row>
    <row r="24" spans="1:19">
      <c r="A24" t="s" vm="77">
        <v>583</v>
      </c>
      <c r="B24" s="293">
        <v>1115.1422003300004</v>
      </c>
      <c r="C24" s="292">
        <v>865.92117090000124</v>
      </c>
      <c r="D24" s="292">
        <v>132.07573596000012</v>
      </c>
      <c r="E24" s="32"/>
      <c r="F24" s="32"/>
      <c r="G24" s="32"/>
      <c r="H24" s="32"/>
    </row>
    <row r="25" spans="1:19">
      <c r="A25" s="8" t="s">
        <v>253</v>
      </c>
      <c r="B25" s="308">
        <v>8199.2091399300007</v>
      </c>
      <c r="C25" s="349">
        <v>9398.8162536199998</v>
      </c>
      <c r="D25" s="349">
        <v>5818.3962431800001</v>
      </c>
      <c r="E25" s="32"/>
      <c r="F25" s="32"/>
      <c r="G25" s="32"/>
      <c r="H25" s="32"/>
    </row>
    <row r="26" spans="1:19">
      <c r="A26" t="s" vm="78">
        <v>584</v>
      </c>
      <c r="B26" s="293">
        <v>92.814135079999971</v>
      </c>
      <c r="C26" s="292">
        <v>96.810904089999994</v>
      </c>
      <c r="D26" s="292">
        <v>43.885355579999974</v>
      </c>
      <c r="E26" s="32"/>
      <c r="F26" s="32"/>
      <c r="G26" s="32"/>
      <c r="H26" s="32"/>
    </row>
    <row r="27" spans="1:19">
      <c r="A27" t="s" vm="79">
        <v>578</v>
      </c>
      <c r="B27" s="293">
        <v>1939.5089968100006</v>
      </c>
      <c r="C27" s="292">
        <v>2009.9790955800008</v>
      </c>
      <c r="D27" s="292">
        <v>732.83941405999997</v>
      </c>
      <c r="E27" s="32"/>
      <c r="F27" s="32"/>
      <c r="G27" s="32"/>
      <c r="H27" s="32"/>
    </row>
    <row r="28" spans="1:19">
      <c r="A28" t="s" vm="80">
        <v>579</v>
      </c>
      <c r="B28" s="293">
        <v>3198.8660691200025</v>
      </c>
      <c r="C28" s="292">
        <v>2586.339232950002</v>
      </c>
      <c r="D28" s="292">
        <v>884.25473016000024</v>
      </c>
      <c r="E28" s="32"/>
      <c r="F28" s="32"/>
      <c r="G28" s="32"/>
      <c r="H28" s="32"/>
    </row>
    <row r="29" spans="1:19">
      <c r="A29" t="s" vm="83">
        <v>580</v>
      </c>
      <c r="B29" s="293">
        <v>71.484692050000007</v>
      </c>
      <c r="C29" s="292">
        <v>64.03293579000001</v>
      </c>
      <c r="D29" s="292">
        <v>39.722672799999998</v>
      </c>
      <c r="E29" s="32"/>
      <c r="F29" s="32"/>
      <c r="G29" s="32"/>
      <c r="H29" s="32"/>
      <c r="N29" s="1"/>
      <c r="O29" s="1"/>
    </row>
    <row r="30" spans="1:19">
      <c r="A30" t="s" vm="81">
        <v>581</v>
      </c>
      <c r="B30" s="293">
        <v>65.576463459999999</v>
      </c>
      <c r="C30" s="292">
        <v>117.27543136999999</v>
      </c>
      <c r="D30" s="292">
        <v>107.30412072</v>
      </c>
      <c r="E30" s="32"/>
      <c r="F30" s="32"/>
      <c r="G30" s="32"/>
      <c r="H30" s="32"/>
    </row>
    <row r="31" spans="1:19">
      <c r="A31" t="s" vm="82">
        <v>582</v>
      </c>
      <c r="B31" s="293">
        <v>5.4355200300000002</v>
      </c>
      <c r="C31" s="292">
        <v>8.5129084800000054</v>
      </c>
      <c r="D31" s="292">
        <v>9.3274231499999907</v>
      </c>
      <c r="E31" s="32"/>
      <c r="F31" s="32"/>
      <c r="G31" s="32"/>
      <c r="H31" s="32"/>
    </row>
    <row r="32" spans="1:19">
      <c r="A32" s="8" t="s">
        <v>254</v>
      </c>
      <c r="B32" s="308">
        <v>5373.6858765500028</v>
      </c>
      <c r="C32" s="349">
        <v>4882.9505082600026</v>
      </c>
      <c r="D32" s="349">
        <v>1817.3337164700001</v>
      </c>
      <c r="E32" s="32"/>
      <c r="F32" s="32"/>
      <c r="G32" s="32"/>
      <c r="H32" s="32"/>
    </row>
    <row r="33" spans="1:24">
      <c r="A33" s="14" t="s">
        <v>3</v>
      </c>
      <c r="B33" s="358">
        <v>2825.5232633799978</v>
      </c>
      <c r="C33" s="359">
        <v>4515.8657453599972</v>
      </c>
      <c r="D33" s="359">
        <v>4001.0625267099999</v>
      </c>
      <c r="E33" s="32"/>
      <c r="F33" s="32"/>
      <c r="G33" s="32"/>
      <c r="H33" s="32"/>
    </row>
    <row r="35" spans="1:24" ht="21">
      <c r="A35" s="56" t="s">
        <v>255</v>
      </c>
      <c r="B35" s="396"/>
    </row>
    <row r="36" spans="1:24" ht="14.25" customHeight="1">
      <c r="A36" s="56"/>
    </row>
    <row r="37" spans="1:24">
      <c r="A37" s="57" t="s">
        <v>206</v>
      </c>
    </row>
    <row r="38" spans="1:24">
      <c r="A38" s="97" t="s">
        <v>207</v>
      </c>
      <c r="B38" s="66" t="s">
        <v>215</v>
      </c>
      <c r="C38" s="15" t="s">
        <v>23</v>
      </c>
      <c r="D38" s="15" t="s" vm="95">
        <v>24</v>
      </c>
      <c r="E38" s="15" t="s" vm="96">
        <v>25</v>
      </c>
      <c r="F38" s="15" t="s" vm="6">
        <v>26</v>
      </c>
      <c r="G38" s="15" t="s" vm="7">
        <v>27</v>
      </c>
      <c r="H38" s="15" t="s" vm="9">
        <v>28</v>
      </c>
      <c r="I38" s="15" t="s" vm="1">
        <v>29</v>
      </c>
      <c r="J38" s="15" t="s" vm="2">
        <v>30</v>
      </c>
    </row>
    <row r="39" spans="1:24">
      <c r="A39" s="5" t="s">
        <v>256</v>
      </c>
      <c r="B39" s="340">
        <v>880.44543476218064</v>
      </c>
      <c r="C39" s="341">
        <v>1006.5225439312798</v>
      </c>
      <c r="D39" s="341">
        <v>735.74058915205364</v>
      </c>
      <c r="E39" s="341">
        <v>681.1</v>
      </c>
      <c r="F39" s="341">
        <v>962.9</v>
      </c>
      <c r="G39" s="341">
        <v>893.9</v>
      </c>
      <c r="H39" s="341">
        <v>981.56051167558337</v>
      </c>
      <c r="I39" s="341">
        <v>1076.2616267918659</v>
      </c>
      <c r="J39" s="341">
        <v>1125.2504271687162</v>
      </c>
    </row>
    <row r="40" spans="1:24">
      <c r="A40" t="s" vm="84">
        <v>585</v>
      </c>
      <c r="B40" s="300">
        <v>233.22661254824743</v>
      </c>
      <c r="C40" s="301">
        <v>343.56857041672743</v>
      </c>
      <c r="D40" s="301">
        <v>150.74058915205364</v>
      </c>
      <c r="E40" s="299">
        <v>138</v>
      </c>
      <c r="F40" s="299">
        <v>371</v>
      </c>
      <c r="G40" s="299">
        <v>348</v>
      </c>
      <c r="H40" s="299">
        <v>417</v>
      </c>
      <c r="I40" s="299">
        <v>519</v>
      </c>
      <c r="J40" s="299">
        <v>554</v>
      </c>
      <c r="P40" s="18"/>
      <c r="X40" s="3"/>
    </row>
    <row r="41" spans="1:24">
      <c r="A41" t="s" vm="84">
        <v>586</v>
      </c>
      <c r="B41" s="300">
        <v>534.18824942688093</v>
      </c>
      <c r="C41" s="301">
        <v>540.50722679388275</v>
      </c>
      <c r="D41" s="301">
        <v>481</v>
      </c>
      <c r="E41" s="299">
        <v>447</v>
      </c>
      <c r="F41" s="299">
        <v>480</v>
      </c>
      <c r="G41" s="299">
        <v>441</v>
      </c>
      <c r="H41" s="299">
        <v>456.29944380775743</v>
      </c>
      <c r="I41" s="299">
        <v>444.13999534286313</v>
      </c>
      <c r="J41" s="299">
        <v>453.79921212269568</v>
      </c>
      <c r="X41" s="3"/>
    </row>
    <row r="42" spans="1:24">
      <c r="A42" t="s" vm="84">
        <v>587</v>
      </c>
      <c r="B42" s="300">
        <v>113.03057278705222</v>
      </c>
      <c r="C42" s="301">
        <v>122.44674672066961</v>
      </c>
      <c r="D42" s="301">
        <v>104</v>
      </c>
      <c r="E42" s="299">
        <v>96.100000000000009</v>
      </c>
      <c r="F42" s="299">
        <v>111.9</v>
      </c>
      <c r="G42" s="299">
        <v>104.9</v>
      </c>
      <c r="H42" s="299">
        <v>108.26106786782603</v>
      </c>
      <c r="I42" s="299">
        <v>113.12163144900282</v>
      </c>
      <c r="J42" s="299">
        <v>117.45121504602047</v>
      </c>
    </row>
    <row r="43" spans="1:24">
      <c r="A43" s="12" t="s">
        <v>257</v>
      </c>
      <c r="B43" s="342">
        <v>449.6522182352731</v>
      </c>
      <c r="C43" s="343">
        <v>356.54780933896546</v>
      </c>
      <c r="D43" s="343">
        <v>415.44835900396765</v>
      </c>
      <c r="E43" s="343">
        <v>314.95997320071416</v>
      </c>
      <c r="F43" s="343">
        <v>116.53850796632523</v>
      </c>
      <c r="G43" s="343">
        <v>91.848904339524353</v>
      </c>
      <c r="H43" s="343">
        <v>30.575307755317457</v>
      </c>
      <c r="I43" s="343">
        <v>-49.673406414046383</v>
      </c>
      <c r="J43" s="343">
        <v>-74.610174514873435</v>
      </c>
    </row>
    <row r="44" spans="1:24">
      <c r="A44" t="s" vm="84">
        <v>585</v>
      </c>
      <c r="B44" s="383">
        <v>325.84160639825069</v>
      </c>
      <c r="C44" s="344">
        <v>257.7178370440721</v>
      </c>
      <c r="D44" s="344">
        <v>306</v>
      </c>
      <c r="E44" s="344">
        <v>243.24556181535394</v>
      </c>
      <c r="F44" s="345">
        <v>107.0579870345788</v>
      </c>
      <c r="G44" s="345">
        <v>89.621539490041158</v>
      </c>
      <c r="H44" s="344">
        <v>47.143825627160552</v>
      </c>
      <c r="I44" s="344">
        <v>-10.780908253096044</v>
      </c>
      <c r="J44" s="344">
        <v>-28.830834185694535</v>
      </c>
    </row>
    <row r="45" spans="1:24">
      <c r="A45" t="s" vm="84">
        <v>586</v>
      </c>
      <c r="B45" s="383">
        <v>1.6314126728100291</v>
      </c>
      <c r="C45" s="344">
        <v>-3.9859811842429735</v>
      </c>
      <c r="D45" s="344">
        <v>6</v>
      </c>
      <c r="E45" s="344">
        <v>-5.5431834998335034</v>
      </c>
      <c r="F45" s="345">
        <v>-31.060837082187078</v>
      </c>
      <c r="G45" s="345">
        <v>-32</v>
      </c>
      <c r="H45" s="344">
        <v>-38.474275721899815</v>
      </c>
      <c r="I45" s="344">
        <v>-47.258347408022452</v>
      </c>
      <c r="J45" s="344">
        <v>-49.982739760470785</v>
      </c>
    </row>
    <row r="46" spans="1:24">
      <c r="A46" t="s" vm="84">
        <v>587</v>
      </c>
      <c r="B46" s="383">
        <v>122.17919916421236</v>
      </c>
      <c r="C46" s="344">
        <v>102.81595347913635</v>
      </c>
      <c r="D46" s="344">
        <v>103.44835900396768</v>
      </c>
      <c r="E46" s="344">
        <v>77.257594885193726</v>
      </c>
      <c r="F46" s="345">
        <v>40.541358013933497</v>
      </c>
      <c r="G46" s="345">
        <v>34.227364849483195</v>
      </c>
      <c r="H46" s="344">
        <v>21.90575785005672</v>
      </c>
      <c r="I46" s="344">
        <v>8.3658492470721111</v>
      </c>
      <c r="J46" s="344">
        <v>4.2033994312918894</v>
      </c>
    </row>
    <row r="47" spans="1:24">
      <c r="A47" s="12" t="s">
        <v>258</v>
      </c>
      <c r="B47" s="342">
        <v>93.645735422516282</v>
      </c>
      <c r="C47" s="343">
        <v>38.709521689746339</v>
      </c>
      <c r="D47" s="343">
        <v>134.5534541739928</v>
      </c>
      <c r="E47" s="343">
        <v>118.61313212929019</v>
      </c>
      <c r="F47" s="343">
        <v>21.999439243679262</v>
      </c>
      <c r="G47" s="343">
        <v>28.263386150477459</v>
      </c>
      <c r="H47" s="343">
        <v>-4.9256136708922895</v>
      </c>
      <c r="I47" s="343">
        <v>-34.969730707818599</v>
      </c>
      <c r="J47" s="343">
        <v>-47.196770603843561</v>
      </c>
    </row>
    <row r="48" spans="1:24">
      <c r="A48" s="8" t="s" vm="10">
        <v>3</v>
      </c>
      <c r="B48" s="308">
        <v>1423.74338841997</v>
      </c>
      <c r="C48" s="349">
        <v>1401.7798749599915</v>
      </c>
      <c r="D48" s="349">
        <v>1285.7424023300141</v>
      </c>
      <c r="E48" s="349">
        <v>1114.6731053300043</v>
      </c>
      <c r="F48" s="349">
        <v>1101.4379472100045</v>
      </c>
      <c r="G48" s="349">
        <v>1014.0122904900018</v>
      </c>
      <c r="H48" s="349">
        <v>1007.2102057600085</v>
      </c>
      <c r="I48" s="349">
        <v>991.61848967000083</v>
      </c>
      <c r="J48" s="349">
        <v>1003.4434820499991</v>
      </c>
    </row>
    <row r="50" spans="1:16" ht="18.75">
      <c r="A50" s="56" t="s">
        <v>259</v>
      </c>
      <c r="C50" s="6"/>
      <c r="D50" s="6"/>
      <c r="E50" s="6"/>
      <c r="F50" s="6"/>
      <c r="G50" s="6"/>
      <c r="H50" s="6"/>
      <c r="I50" s="6"/>
    </row>
    <row r="51" spans="1:16">
      <c r="A51" s="97" t="s">
        <v>207</v>
      </c>
      <c r="B51" s="66" t="s" vm="106">
        <v>215</v>
      </c>
      <c r="C51" s="15" t="s" vm="102">
        <v>23</v>
      </c>
      <c r="D51" s="15" t="s" vm="99">
        <v>24</v>
      </c>
      <c r="E51" s="15" t="s" vm="96">
        <v>25</v>
      </c>
      <c r="F51" s="15" t="s" vm="6">
        <v>26</v>
      </c>
      <c r="G51" s="15" t="s" vm="7">
        <v>27</v>
      </c>
      <c r="H51" s="15" t="s" vm="9">
        <v>28</v>
      </c>
      <c r="I51" s="15" t="s" vm="1">
        <v>29</v>
      </c>
      <c r="J51" s="15" t="s" vm="2">
        <v>30</v>
      </c>
      <c r="P51" s="3"/>
    </row>
    <row r="52" spans="1:16">
      <c r="A52" s="5" t="s" vm="84">
        <v>588</v>
      </c>
      <c r="B52" s="340">
        <v>261307.22898656278</v>
      </c>
      <c r="C52" s="341">
        <v>256193.10370685169</v>
      </c>
      <c r="D52" s="341">
        <v>250368.78239734034</v>
      </c>
      <c r="E52" s="341">
        <v>244530.23106363547</v>
      </c>
      <c r="F52" s="341">
        <v>237367.7353620276</v>
      </c>
      <c r="G52" s="341">
        <v>231438.90086568109</v>
      </c>
      <c r="H52" s="341">
        <v>228941.64665212051</v>
      </c>
      <c r="I52" s="341">
        <v>225955.05632804194</v>
      </c>
      <c r="J52" s="341">
        <v>222444.33845160995</v>
      </c>
      <c r="K52" s="54"/>
    </row>
    <row r="53" spans="1:16">
      <c r="A53" t="s" vm="84">
        <v>585</v>
      </c>
      <c r="B53" s="293">
        <v>158889.64480711365</v>
      </c>
      <c r="C53" s="292">
        <v>156992.22338813325</v>
      </c>
      <c r="D53" s="292">
        <v>155054.87713919932</v>
      </c>
      <c r="E53" s="292">
        <v>152233.8541512262</v>
      </c>
      <c r="F53" s="292">
        <v>149254.94871708652</v>
      </c>
      <c r="G53" s="292">
        <v>146345.39825247735</v>
      </c>
      <c r="H53" s="292">
        <v>144650.6972012601</v>
      </c>
      <c r="I53" s="292">
        <v>142932.67343159579</v>
      </c>
      <c r="J53" s="292">
        <v>141054.66765683619</v>
      </c>
      <c r="K53" s="54"/>
    </row>
    <row r="54" spans="1:16">
      <c r="A54" t="s" vm="84">
        <v>586</v>
      </c>
      <c r="B54" s="293">
        <v>82949.229028504822</v>
      </c>
      <c r="C54" s="292">
        <v>80358.833193622238</v>
      </c>
      <c r="D54" s="292">
        <v>77120.566525736896</v>
      </c>
      <c r="E54" s="292">
        <v>74923.398233399785</v>
      </c>
      <c r="F54" s="292">
        <v>71297.913756211972</v>
      </c>
      <c r="G54" s="292">
        <v>68755.638141320494</v>
      </c>
      <c r="H54" s="292">
        <v>68129.41120541445</v>
      </c>
      <c r="I54" s="292">
        <v>67167.318616156801</v>
      </c>
      <c r="J54" s="292">
        <v>65624.746067881017</v>
      </c>
      <c r="K54" s="253"/>
    </row>
    <row r="55" spans="1:16">
      <c r="A55" t="s" vm="84">
        <v>587</v>
      </c>
      <c r="B55" s="293">
        <v>19468.355150944291</v>
      </c>
      <c r="C55" s="292">
        <v>18842.047125096204</v>
      </c>
      <c r="D55" s="292">
        <v>18193.33873240411</v>
      </c>
      <c r="E55" s="292">
        <v>17372.978679009473</v>
      </c>
      <c r="F55" s="292">
        <v>16814.8728887291</v>
      </c>
      <c r="G55" s="292">
        <v>16337.864471883242</v>
      </c>
      <c r="H55" s="292">
        <v>16161.538245445972</v>
      </c>
      <c r="I55" s="292">
        <v>15855.064280289354</v>
      </c>
      <c r="J55" s="292">
        <v>15764.924726892734</v>
      </c>
      <c r="K55" s="253"/>
    </row>
    <row r="56" spans="1:16">
      <c r="A56" s="12" t="s" vm="44">
        <v>589</v>
      </c>
      <c r="B56" s="342">
        <v>148432.19327861897</v>
      </c>
      <c r="C56" s="343">
        <v>147352.33550288674</v>
      </c>
      <c r="D56" s="343">
        <v>144684.08220594854</v>
      </c>
      <c r="E56" s="343">
        <v>146469.14146382888</v>
      </c>
      <c r="F56" s="343">
        <v>146124.97420529142</v>
      </c>
      <c r="G56" s="343">
        <v>143163.08178499748</v>
      </c>
      <c r="H56" s="343">
        <v>138439.59433650307</v>
      </c>
      <c r="I56" s="343">
        <v>136880.91151026465</v>
      </c>
      <c r="J56" s="343">
        <v>133619.18665934261</v>
      </c>
    </row>
    <row r="57" spans="1:16">
      <c r="A57" t="s" vm="44">
        <v>585</v>
      </c>
      <c r="B57" s="293">
        <v>67898.018869619074</v>
      </c>
      <c r="C57" s="292">
        <v>66584.585322679079</v>
      </c>
      <c r="D57" s="292">
        <v>67749.769033190489</v>
      </c>
      <c r="E57" s="292">
        <v>68185.389554582536</v>
      </c>
      <c r="F57" s="292">
        <v>66588.737648930066</v>
      </c>
      <c r="G57" s="292">
        <v>64388.255141494621</v>
      </c>
      <c r="H57" s="292">
        <v>62872.82603625585</v>
      </c>
      <c r="I57" s="292">
        <v>62712.179831339134</v>
      </c>
      <c r="J57" s="292">
        <v>60710.81651629191</v>
      </c>
    </row>
    <row r="58" spans="1:16">
      <c r="A58" t="s" vm="44">
        <v>586</v>
      </c>
      <c r="B58" s="293">
        <v>59574.942166002234</v>
      </c>
      <c r="C58" s="292">
        <v>60426.56374197168</v>
      </c>
      <c r="D58" s="292">
        <v>58596.493868452293</v>
      </c>
      <c r="E58" s="292">
        <v>60543.622081372443</v>
      </c>
      <c r="F58" s="292">
        <v>62699.486599531701</v>
      </c>
      <c r="G58" s="292">
        <v>62443.425685971895</v>
      </c>
      <c r="H58" s="292">
        <v>59623.384761773523</v>
      </c>
      <c r="I58" s="292">
        <v>58343.866746055399</v>
      </c>
      <c r="J58" s="292">
        <v>57864.263903169711</v>
      </c>
      <c r="K58" s="54"/>
    </row>
    <row r="59" spans="1:16">
      <c r="A59" s="13" t="s" vm="44">
        <v>587</v>
      </c>
      <c r="B59" s="384">
        <v>20959.232242997667</v>
      </c>
      <c r="C59" s="424">
        <v>20341.186438235974</v>
      </c>
      <c r="D59" s="424">
        <v>18337.819304305758</v>
      </c>
      <c r="E59" s="424">
        <v>17740.129827873905</v>
      </c>
      <c r="F59" s="424">
        <v>16836.749956829663</v>
      </c>
      <c r="G59" s="424">
        <v>16331.400957530985</v>
      </c>
      <c r="H59" s="424">
        <v>15943.383538473687</v>
      </c>
      <c r="I59" s="424">
        <v>15824.864932870103</v>
      </c>
      <c r="J59" s="424">
        <v>15044.106239880997</v>
      </c>
      <c r="K59" s="253"/>
    </row>
    <row r="60" spans="1:16">
      <c r="B60" s="6"/>
      <c r="C60" s="6"/>
      <c r="D60" s="6"/>
      <c r="E60" s="6"/>
      <c r="F60" s="6"/>
      <c r="G60" s="6"/>
      <c r="H60" s="6"/>
      <c r="I60" s="6"/>
      <c r="J60" s="6"/>
      <c r="K60" s="51"/>
    </row>
    <row r="61" spans="1:16" ht="21">
      <c r="A61" s="56" t="s">
        <v>260</v>
      </c>
      <c r="B61" s="6"/>
      <c r="C61" s="6"/>
      <c r="D61" s="6"/>
      <c r="E61" s="6"/>
      <c r="F61" s="6"/>
      <c r="G61" s="6"/>
      <c r="H61" s="6"/>
      <c r="I61" s="6"/>
      <c r="J61" s="271"/>
      <c r="K61" s="51"/>
    </row>
    <row r="62" spans="1:16" ht="14.25" customHeight="1">
      <c r="A62" s="56"/>
      <c r="B62" s="6"/>
      <c r="C62" s="6"/>
      <c r="D62" s="6"/>
      <c r="E62" s="6"/>
      <c r="F62" s="6"/>
      <c r="G62" s="6"/>
      <c r="H62" s="6"/>
      <c r="I62" s="6"/>
      <c r="J62" s="271"/>
      <c r="K62" s="51"/>
    </row>
    <row r="63" spans="1:16">
      <c r="A63" s="57" t="s">
        <v>206</v>
      </c>
      <c r="J63" s="271"/>
      <c r="K63" s="51"/>
    </row>
    <row r="64" spans="1:16">
      <c r="A64" s="97" t="s">
        <v>261</v>
      </c>
      <c r="B64" s="66" t="s">
        <v>215</v>
      </c>
      <c r="C64" s="15" t="s">
        <v>23</v>
      </c>
      <c r="D64" s="15" t="s" vm="95">
        <v>24</v>
      </c>
      <c r="E64" s="15" t="s" vm="96">
        <v>25</v>
      </c>
      <c r="F64" s="15" t="s" vm="6">
        <v>26</v>
      </c>
      <c r="G64" s="15" t="s" vm="7">
        <v>27</v>
      </c>
      <c r="H64" s="15" t="s" vm="9">
        <v>28</v>
      </c>
      <c r="I64" s="15" t="s" vm="1">
        <v>29</v>
      </c>
      <c r="J64" s="15" t="s" vm="2">
        <v>30</v>
      </c>
    </row>
    <row r="65" spans="1:11">
      <c r="A65" s="5" t="s">
        <v>262</v>
      </c>
      <c r="B65" s="71">
        <v>1.3514578135869915E-2</v>
      </c>
      <c r="C65" s="38">
        <v>1.592478341108065E-2</v>
      </c>
      <c r="D65" s="38">
        <v>1.1662163813520891E-2</v>
      </c>
      <c r="E65" s="38">
        <v>1.1065173843323735E-2</v>
      </c>
      <c r="F65" s="38">
        <v>1.6289854371960691E-2</v>
      </c>
      <c r="G65" s="38">
        <v>1.564023632951296E-2</v>
      </c>
      <c r="H65" s="38">
        <v>1.6985901768123299E-2</v>
      </c>
      <c r="I65" s="38">
        <v>1.8893496102317706E-2</v>
      </c>
      <c r="J65" s="38">
        <v>2.0318992024355303E-2</v>
      </c>
      <c r="K65" s="38"/>
    </row>
    <row r="66" spans="1:11">
      <c r="A66" s="4" t="s">
        <v>164</v>
      </c>
      <c r="B66" s="385">
        <v>5.8875415143437764E-3</v>
      </c>
      <c r="C66" s="31">
        <v>8.8756106211825749E-3</v>
      </c>
      <c r="D66" s="31">
        <v>3.857031233159012E-3</v>
      </c>
      <c r="E66" s="31">
        <v>3.5999999999999999E-3</v>
      </c>
      <c r="F66" s="31">
        <v>0.01</v>
      </c>
      <c r="G66" s="31">
        <v>9.5999999999999992E-3</v>
      </c>
      <c r="H66" s="31">
        <v>1.14E-2</v>
      </c>
      <c r="I66" s="31">
        <v>1.44E-2</v>
      </c>
      <c r="J66" s="31">
        <v>1.5800000000000002E-2</v>
      </c>
      <c r="K66" s="432"/>
    </row>
    <row r="67" spans="1:11">
      <c r="A67" s="4" t="s">
        <v>171</v>
      </c>
      <c r="B67" s="385">
        <v>2.5830537828318827E-2</v>
      </c>
      <c r="C67" s="31">
        <v>2.7228634245850078E-2</v>
      </c>
      <c r="D67" s="31">
        <v>2.4750874467026115E-2</v>
      </c>
      <c r="E67" s="31">
        <v>2.3699999999999999E-2</v>
      </c>
      <c r="F67" s="31">
        <v>2.7003586760659285E-2</v>
      </c>
      <c r="G67" s="31">
        <v>2.6015680684248043E-2</v>
      </c>
      <c r="H67" s="31">
        <v>2.6570711893335791E-2</v>
      </c>
      <c r="I67" s="31">
        <v>2.6233981713845146E-2</v>
      </c>
      <c r="J67" s="31">
        <v>2.7734991260081037E-2</v>
      </c>
    </row>
    <row r="68" spans="1:11">
      <c r="A68" s="4" t="s">
        <v>176</v>
      </c>
      <c r="B68" s="385">
        <v>2.3287246500260709E-2</v>
      </c>
      <c r="C68" s="31">
        <v>2.6449173056210199E-2</v>
      </c>
      <c r="D68" s="31">
        <v>2.2700000000000001E-2</v>
      </c>
      <c r="E68" s="31">
        <v>2.1990650575819476E-2</v>
      </c>
      <c r="F68" s="31">
        <v>2.6692854443737608E-2</v>
      </c>
      <c r="G68" s="31">
        <v>2.6081655638974362E-2</v>
      </c>
      <c r="H68" s="31">
        <v>2.6576394489572001E-2</v>
      </c>
      <c r="I68" s="31">
        <v>2.8305421052849885E-2</v>
      </c>
      <c r="J68" s="31">
        <v>2.9881476721670033E-2</v>
      </c>
      <c r="K68" s="432"/>
    </row>
    <row r="69" spans="1:11">
      <c r="A69" s="12" t="s">
        <v>263</v>
      </c>
      <c r="B69" s="72">
        <v>1.2150666686728194E-2</v>
      </c>
      <c r="C69" s="39">
        <v>9.8143659944578271E-3</v>
      </c>
      <c r="D69" s="39">
        <v>1.1382915041847139E-2</v>
      </c>
      <c r="E69" s="39">
        <v>8.5322641301083524E-3</v>
      </c>
      <c r="F69" s="39">
        <v>3.198899835492308E-3</v>
      </c>
      <c r="G69" s="39">
        <v>2.5820243826513035E-3</v>
      </c>
      <c r="H69" s="39">
        <v>8.7623157255984393E-4</v>
      </c>
      <c r="I69" s="39">
        <v>-1.4401356491321744E-3</v>
      </c>
      <c r="J69" s="39">
        <v>-2.2396149133176576E-3</v>
      </c>
      <c r="K69" s="251"/>
    </row>
    <row r="70" spans="1:11">
      <c r="A70" s="4" t="s">
        <v>164</v>
      </c>
      <c r="B70" s="385">
        <v>1.9248678007764156E-2</v>
      </c>
      <c r="C70" s="31">
        <v>1.5697955742689357E-2</v>
      </c>
      <c r="D70" s="31">
        <v>1.7899999999999999E-2</v>
      </c>
      <c r="E70" s="31">
        <v>1.4154955387052897E-2</v>
      </c>
      <c r="F70" s="31">
        <v>6.4483301331486106E-3</v>
      </c>
      <c r="G70" s="31">
        <v>5.6060331512688428E-3</v>
      </c>
      <c r="H70" s="31">
        <v>2.9750304166515354E-3</v>
      </c>
      <c r="I70" s="31">
        <v>-6.8207321919831006E-4</v>
      </c>
      <c r="J70" s="31">
        <v>-1.904707186922594E-3</v>
      </c>
      <c r="K70" s="432"/>
    </row>
    <row r="71" spans="1:11">
      <c r="A71" s="4" t="s">
        <v>171</v>
      </c>
      <c r="B71" s="385">
        <v>1.0983776173539409E-4</v>
      </c>
      <c r="C71" s="31">
        <v>-2.6758202777508962E-4</v>
      </c>
      <c r="D71" s="31">
        <v>4.0000000000000002E-4</v>
      </c>
      <c r="E71" s="411">
        <v>-3.6333393056231511E-4</v>
      </c>
      <c r="F71" s="31">
        <v>-1.9869330517172075E-3</v>
      </c>
      <c r="G71" s="31">
        <v>-2.0784397466011816E-3</v>
      </c>
      <c r="H71" s="31">
        <v>-2.5602071062461331E-3</v>
      </c>
      <c r="I71" s="31">
        <v>-3.2144172522901165E-3</v>
      </c>
      <c r="J71" s="31">
        <v>-3.4646454813902897E-3</v>
      </c>
      <c r="K71" s="432"/>
    </row>
    <row r="72" spans="1:11">
      <c r="A72" s="4" t="s">
        <v>176</v>
      </c>
      <c r="B72" s="385">
        <v>2.3381554225719303E-2</v>
      </c>
      <c r="C72" s="31">
        <v>2.0505044823553645E-2</v>
      </c>
      <c r="D72" s="31">
        <v>2.24E-2</v>
      </c>
      <c r="E72" s="31">
        <v>1.7280020486958196E-2</v>
      </c>
      <c r="F72" s="31">
        <v>9.6593864673413833E-3</v>
      </c>
      <c r="G72" s="31">
        <v>8.478927999413138E-3</v>
      </c>
      <c r="H72" s="31">
        <v>5.4508371304714202E-3</v>
      </c>
      <c r="I72" s="31">
        <v>2.0972532785265841E-3</v>
      </c>
      <c r="J72" s="31">
        <v>1.1207023928266372E-3</v>
      </c>
      <c r="K72" s="432"/>
    </row>
    <row r="73" spans="1:11">
      <c r="A73" s="8" t="s">
        <v>264</v>
      </c>
      <c r="B73" s="73">
        <v>1.3020487607029119E-2</v>
      </c>
      <c r="C73" s="63">
        <v>1.369359903937741E-2</v>
      </c>
      <c r="D73" s="63">
        <v>1.1559891799173324E-2</v>
      </c>
      <c r="E73" s="63">
        <v>1.0116340834457484E-2</v>
      </c>
      <c r="F73" s="63">
        <v>1.1301714190306757E-2</v>
      </c>
      <c r="G73" s="63">
        <v>1.0649729200623367E-2</v>
      </c>
      <c r="H73" s="63">
        <v>1.0915324509559027E-2</v>
      </c>
      <c r="I73" s="63">
        <v>1.1222575093480855E-2</v>
      </c>
      <c r="J73" s="63">
        <v>1.1853472535268649E-2</v>
      </c>
      <c r="K73" s="252"/>
    </row>
    <row r="74" spans="1:11">
      <c r="A74" s="246" t="s">
        <v>265</v>
      </c>
      <c r="B74" s="248">
        <v>9.8877357182178705E-3</v>
      </c>
      <c r="C74" s="408">
        <v>1.0907409104500686E-2</v>
      </c>
      <c r="D74" s="408">
        <v>8.1271750871505285E-3</v>
      </c>
      <c r="E74" s="408">
        <v>6.8651130305029499E-3</v>
      </c>
      <c r="F74" s="408">
        <v>8.90429404278089E-3</v>
      </c>
      <c r="G74" s="408">
        <v>8.3796702029267384E-3</v>
      </c>
      <c r="H74" s="408">
        <v>8.8475103414259321E-3</v>
      </c>
      <c r="I74" s="408">
        <v>9.8006644321778271E-3</v>
      </c>
      <c r="J74" s="408">
        <v>1.0472690257677449E-2</v>
      </c>
      <c r="K74" s="250"/>
    </row>
    <row r="75" spans="1:11">
      <c r="A75" s="247" t="s">
        <v>266</v>
      </c>
      <c r="B75" s="249">
        <v>1.5079314326414656E-2</v>
      </c>
      <c r="C75" s="409">
        <v>1.5426970852583878E-2</v>
      </c>
      <c r="D75" s="409">
        <v>1.4237267244365994E-2</v>
      </c>
      <c r="E75" s="409">
        <v>1.2945490215075147E-2</v>
      </c>
      <c r="F75" s="409">
        <v>1.3438467559362448E-2</v>
      </c>
      <c r="G75" s="409">
        <v>1.2644448678768249E-2</v>
      </c>
      <c r="H75" s="409">
        <v>1.2975048653039799E-2</v>
      </c>
      <c r="I75" s="409">
        <v>1.2544895277393149E-2</v>
      </c>
      <c r="J75" s="409">
        <v>1.3115520146702205E-2</v>
      </c>
      <c r="K75" s="250"/>
    </row>
    <row r="76" spans="1:11">
      <c r="A76" s="247" t="s">
        <v>267</v>
      </c>
      <c r="B76" s="249">
        <v>2.3336139289754542E-2</v>
      </c>
      <c r="C76" s="409">
        <v>2.3363398616542776E-2</v>
      </c>
      <c r="D76" s="409">
        <v>2.2549406750649311E-2</v>
      </c>
      <c r="E76" s="409">
        <v>1.9610707788039628E-2</v>
      </c>
      <c r="F76" s="409">
        <v>1.8170583689294691E-2</v>
      </c>
      <c r="G76" s="409">
        <v>1.728203314213508E-2</v>
      </c>
      <c r="H76" s="409">
        <v>1.6085390471338737E-2</v>
      </c>
      <c r="I76" s="409">
        <v>1.5213828821817158E-2</v>
      </c>
      <c r="J76" s="409">
        <v>1.5837537948944925E-2</v>
      </c>
      <c r="K76" s="250"/>
    </row>
    <row r="77" spans="1:11">
      <c r="A77" s="4"/>
      <c r="B77" s="22"/>
      <c r="C77" s="51"/>
      <c r="D77" s="22"/>
      <c r="E77" s="22"/>
      <c r="F77" s="22"/>
      <c r="G77" s="22"/>
      <c r="H77" s="22"/>
      <c r="I77" s="22"/>
      <c r="J77" s="272"/>
      <c r="K77" s="6"/>
    </row>
    <row r="78" spans="1:11" ht="17.25">
      <c r="A78" t="s">
        <v>268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1">
      <c r="B79" s="22"/>
      <c r="C79" s="22"/>
      <c r="D79" s="22"/>
      <c r="E79" s="22"/>
      <c r="F79" s="22"/>
      <c r="G79" s="22"/>
      <c r="H79" s="22"/>
      <c r="I79" s="22"/>
      <c r="J79" s="22"/>
    </row>
    <row r="80" spans="1:11">
      <c r="B80" s="22"/>
      <c r="C80" s="22"/>
      <c r="D80" s="22"/>
      <c r="E80" s="22"/>
      <c r="F80" s="22"/>
      <c r="G80" s="22"/>
      <c r="H80" s="22"/>
      <c r="I80" s="22"/>
      <c r="J80" s="22"/>
    </row>
  </sheetData>
  <pageMargins left="0.7" right="0.7" top="0.75" bottom="0.75" header="0.3" footer="0.3"/>
  <pageSetup paperSize="9" scale="5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7BA1-A67B-4E2A-BCA3-3B51EB955FEA}">
  <dimension ref="A2:XFD52"/>
  <sheetViews>
    <sheetView showGridLines="0" topLeftCell="B1" zoomScaleNormal="100" workbookViewId="0">
      <selection activeCell="B14" sqref="B14:C14"/>
    </sheetView>
  </sheetViews>
  <sheetFormatPr baseColWidth="10" defaultColWidth="11.42578125" defaultRowHeight="15"/>
  <cols>
    <col min="1" max="1" width="63.28515625" customWidth="1"/>
    <col min="2" max="8" width="14.7109375" customWidth="1"/>
    <col min="9" max="9" width="12.5703125" bestFit="1" customWidth="1"/>
    <col min="10" max="10" width="14.7109375" bestFit="1" customWidth="1"/>
  </cols>
  <sheetData>
    <row r="2" spans="1:22 16384:16384" ht="18.75">
      <c r="A2" s="56" t="s">
        <v>269</v>
      </c>
      <c r="B2" s="277"/>
    </row>
    <row r="3" spans="1:22 16384:16384" ht="18.75">
      <c r="A3" s="56"/>
    </row>
    <row r="4" spans="1:22 16384:16384">
      <c r="A4" s="57" t="s">
        <v>270</v>
      </c>
    </row>
    <row r="5" spans="1:22 16384:16384">
      <c r="A5" s="97" t="s">
        <v>207</v>
      </c>
      <c r="B5" s="66" t="s" vm="106">
        <v>215</v>
      </c>
      <c r="C5" s="15" t="s" vm="102">
        <v>23</v>
      </c>
      <c r="D5" s="15" t="s" vm="99">
        <v>24</v>
      </c>
      <c r="E5" s="15" t="s" vm="96">
        <v>25</v>
      </c>
      <c r="F5" s="15" t="s" vm="6">
        <v>26</v>
      </c>
      <c r="G5" s="15" t="s" vm="7">
        <v>27</v>
      </c>
      <c r="H5" s="15" t="s" vm="9">
        <v>28</v>
      </c>
      <c r="I5" s="15" t="s" vm="1">
        <v>29</v>
      </c>
      <c r="J5" s="15" t="s" vm="2">
        <v>30</v>
      </c>
    </row>
    <row r="6" spans="1:22 16384:16384">
      <c r="A6" s="9" t="s" vm="57">
        <v>561</v>
      </c>
      <c r="B6" s="293">
        <v>81.933804229999808</v>
      </c>
      <c r="C6" s="292">
        <v>75.412063699999848</v>
      </c>
      <c r="D6" s="292">
        <v>93.465336200000223</v>
      </c>
      <c r="E6" s="292">
        <v>88.056721730000064</v>
      </c>
      <c r="F6" s="292">
        <v>73.167411450000088</v>
      </c>
      <c r="G6" s="292">
        <v>69.728602789999854</v>
      </c>
      <c r="H6" s="292">
        <v>70.030296000000007</v>
      </c>
      <c r="I6" s="292">
        <v>64.316988579999844</v>
      </c>
      <c r="J6" s="292">
        <v>56.091420510000574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</row>
    <row r="7" spans="1:22 16384:16384">
      <c r="A7" t="s" vm="58">
        <v>562</v>
      </c>
      <c r="B7" s="293">
        <v>48.550879670000008</v>
      </c>
      <c r="C7" s="292">
        <v>28.224882769999979</v>
      </c>
      <c r="D7" s="292">
        <v>26.848673589999994</v>
      </c>
      <c r="E7" s="292">
        <v>28.106474390000017</v>
      </c>
      <c r="F7" s="292">
        <v>39.941857319999968</v>
      </c>
      <c r="G7" s="292">
        <v>31.229923549999992</v>
      </c>
      <c r="H7" s="292">
        <v>52.818602349999978</v>
      </c>
      <c r="I7" s="292">
        <v>50.054057839999999</v>
      </c>
      <c r="J7" s="292">
        <v>62.75279419000001</v>
      </c>
      <c r="L7" s="292"/>
      <c r="M7" s="292"/>
      <c r="N7" s="292"/>
      <c r="O7" s="292"/>
      <c r="P7" s="292"/>
      <c r="Q7" s="292"/>
      <c r="R7" s="292"/>
      <c r="S7" s="292"/>
    </row>
    <row r="8" spans="1:22 16384:16384">
      <c r="A8" t="s" vm="59">
        <v>563</v>
      </c>
      <c r="B8" s="293">
        <v>64.007681060000024</v>
      </c>
      <c r="C8" s="292">
        <v>70.602544350000059</v>
      </c>
      <c r="D8" s="292">
        <v>72.224505030000032</v>
      </c>
      <c r="E8" s="292">
        <v>67.639293079999959</v>
      </c>
      <c r="F8" s="292">
        <v>67.636493590000029</v>
      </c>
      <c r="G8" s="292">
        <v>63.394089239999992</v>
      </c>
      <c r="H8" s="292">
        <v>60.58428842999998</v>
      </c>
      <c r="I8" s="292">
        <v>59.478429299999959</v>
      </c>
      <c r="J8" s="292">
        <v>55.263780870000019</v>
      </c>
      <c r="L8" s="292"/>
      <c r="M8" s="292"/>
      <c r="N8" s="292"/>
      <c r="O8" s="292"/>
      <c r="P8" s="292"/>
      <c r="Q8" s="292"/>
      <c r="R8" s="292"/>
      <c r="S8" s="292"/>
    </row>
    <row r="9" spans="1:22 16384:16384">
      <c r="A9" t="s" vm="85">
        <v>564</v>
      </c>
      <c r="B9" s="293">
        <v>120.41638971000005</v>
      </c>
      <c r="C9" s="292">
        <v>89.837239669999988</v>
      </c>
      <c r="D9" s="292">
        <v>82.564834990000037</v>
      </c>
      <c r="E9" s="292">
        <v>92.368930300000045</v>
      </c>
      <c r="F9" s="292">
        <v>119.73901944000006</v>
      </c>
      <c r="G9" s="292">
        <v>88.335604830000008</v>
      </c>
      <c r="H9" s="292">
        <v>95.972350200000051</v>
      </c>
      <c r="I9" s="292">
        <v>100.78279909999999</v>
      </c>
      <c r="J9" s="292">
        <v>132.77404622999782</v>
      </c>
      <c r="L9" s="292"/>
      <c r="M9" s="292"/>
      <c r="N9" s="292"/>
      <c r="O9" s="292"/>
      <c r="P9" s="292"/>
      <c r="Q9" s="292"/>
      <c r="R9" s="292"/>
      <c r="S9" s="292"/>
    </row>
    <row r="10" spans="1:22 16384:16384">
      <c r="A10" t="s" vm="86">
        <v>565</v>
      </c>
      <c r="B10" s="293">
        <v>28.882050410000002</v>
      </c>
      <c r="C10" s="292">
        <v>29.22428888</v>
      </c>
      <c r="D10" s="292">
        <v>32.913201769999993</v>
      </c>
      <c r="E10" s="292">
        <v>30.176763859999998</v>
      </c>
      <c r="F10" s="292">
        <v>26.431960780000001</v>
      </c>
      <c r="G10" s="292">
        <v>31.63161096</v>
      </c>
      <c r="H10" s="292">
        <v>28.00856843</v>
      </c>
      <c r="I10" s="292">
        <v>29.954117800000002</v>
      </c>
      <c r="J10" s="292">
        <v>24.047058770000003</v>
      </c>
      <c r="L10" s="292"/>
      <c r="M10" s="292"/>
      <c r="N10" s="292"/>
      <c r="O10" s="292"/>
      <c r="P10" s="292"/>
      <c r="Q10" s="292"/>
      <c r="R10" s="292"/>
      <c r="S10" s="292"/>
    </row>
    <row r="11" spans="1:22 16384:16384">
      <c r="A11" t="s" vm="100">
        <v>566</v>
      </c>
      <c r="B11" s="293">
        <v>63.746685839999948</v>
      </c>
      <c r="C11" s="292">
        <v>39.928566590000003</v>
      </c>
      <c r="D11" s="292">
        <v>38.373311960000002</v>
      </c>
      <c r="E11" s="292">
        <v>30.835668100000024</v>
      </c>
      <c r="F11" s="292">
        <v>27.098992670000001</v>
      </c>
      <c r="G11" s="292">
        <v>32.713803490000004</v>
      </c>
      <c r="H11" s="292">
        <v>49.946341229999994</v>
      </c>
      <c r="I11" s="292">
        <v>17.454295200000001</v>
      </c>
      <c r="J11" s="292">
        <v>23.060843710000007</v>
      </c>
      <c r="L11" s="292"/>
      <c r="M11" s="292"/>
      <c r="N11" s="292"/>
      <c r="O11" s="292"/>
      <c r="P11" s="292"/>
      <c r="Q11" s="292"/>
      <c r="R11" s="292"/>
      <c r="S11" s="292"/>
    </row>
    <row r="12" spans="1:22 16384:16384">
      <c r="A12" t="s" vm="60">
        <v>567</v>
      </c>
      <c r="B12" s="293">
        <v>108.00265456000005</v>
      </c>
      <c r="C12" s="292">
        <v>111.26216750999998</v>
      </c>
      <c r="D12" s="292">
        <v>87.751758919999986</v>
      </c>
      <c r="E12" s="292">
        <v>74.789679659999976</v>
      </c>
      <c r="F12" s="292">
        <v>102.56434965999998</v>
      </c>
      <c r="G12" s="292">
        <v>103.85398891000001</v>
      </c>
      <c r="H12" s="292">
        <v>90.922103620000016</v>
      </c>
      <c r="I12" s="292">
        <v>79.589561689999996</v>
      </c>
      <c r="J12" s="292">
        <v>94.665874660000284</v>
      </c>
      <c r="L12" s="292"/>
      <c r="M12" s="292"/>
      <c r="N12" s="292"/>
      <c r="O12" s="292"/>
      <c r="P12" s="292"/>
      <c r="Q12" s="292"/>
      <c r="R12" s="292"/>
      <c r="S12" s="292"/>
    </row>
    <row r="13" spans="1:22 16384:16384">
      <c r="A13" t="s" vm="87">
        <v>568</v>
      </c>
      <c r="B13" s="293">
        <v>6.8848346999999279</v>
      </c>
      <c r="C13" s="292">
        <v>10.380991989999998</v>
      </c>
      <c r="D13" s="292">
        <v>19.233856329999981</v>
      </c>
      <c r="E13" s="292">
        <v>8.6057310100000137</v>
      </c>
      <c r="F13" s="292">
        <v>9.462369460000005</v>
      </c>
      <c r="G13" s="292">
        <v>9.3034542899999906</v>
      </c>
      <c r="H13" s="292">
        <v>6.337628399999943</v>
      </c>
      <c r="I13" s="292">
        <v>5.3749253900000156</v>
      </c>
      <c r="J13" s="292">
        <v>4.0447706600000402</v>
      </c>
      <c r="L13" s="292"/>
      <c r="M13" s="292"/>
      <c r="N13" s="292"/>
      <c r="O13" s="292"/>
      <c r="P13" s="292"/>
      <c r="Q13" s="292"/>
      <c r="R13" s="292"/>
      <c r="S13" s="292"/>
      <c r="XFD13" s="6"/>
    </row>
    <row r="14" spans="1:22 16384:16384">
      <c r="A14" s="8" t="s">
        <v>7</v>
      </c>
      <c r="B14" s="308">
        <v>522.42498017999981</v>
      </c>
      <c r="C14" s="349">
        <v>454.87274545999986</v>
      </c>
      <c r="D14" s="349">
        <v>453.37547879000027</v>
      </c>
      <c r="E14" s="349">
        <v>420.57926213000007</v>
      </c>
      <c r="F14" s="349">
        <v>466.04245437000009</v>
      </c>
      <c r="G14" s="349">
        <v>430.19107805999988</v>
      </c>
      <c r="H14" s="349">
        <v>454.62017865999997</v>
      </c>
      <c r="I14" s="349">
        <v>407.00517489999982</v>
      </c>
      <c r="J14" s="349">
        <v>452.70058959999875</v>
      </c>
      <c r="L14" s="292"/>
      <c r="M14" s="292"/>
      <c r="N14" s="292"/>
      <c r="O14" s="292"/>
      <c r="P14" s="292"/>
      <c r="Q14" s="292"/>
      <c r="R14" s="292"/>
      <c r="S14" s="292"/>
    </row>
    <row r="15" spans="1:22 16384:16384">
      <c r="L15" s="292"/>
      <c r="M15" s="292"/>
      <c r="N15" s="292"/>
      <c r="O15" s="292"/>
      <c r="P15" s="292"/>
      <c r="Q15" s="292"/>
      <c r="R15" s="292"/>
      <c r="S15" s="292"/>
    </row>
    <row r="16" spans="1:22 16384:16384">
      <c r="A16" s="57" t="s">
        <v>209</v>
      </c>
    </row>
    <row r="17" spans="1:25">
      <c r="A17" s="97" t="s">
        <v>207</v>
      </c>
      <c r="B17" s="66" t="s">
        <v>69</v>
      </c>
      <c r="C17" s="15" t="s" vm="5">
        <v>236</v>
      </c>
      <c r="D17" s="15" t="s" vm="3">
        <v>237</v>
      </c>
    </row>
    <row r="18" spans="1:25">
      <c r="A18" s="9" t="s" vm="57">
        <v>561</v>
      </c>
      <c r="B18" s="293">
        <v>157.34586792999994</v>
      </c>
      <c r="C18" s="292">
        <v>324.41807217000013</v>
      </c>
      <c r="D18" s="292">
        <v>244.99095985000017</v>
      </c>
    </row>
    <row r="19" spans="1:25">
      <c r="A19" t="s" vm="58">
        <v>562</v>
      </c>
      <c r="B19" s="293">
        <v>76.775762439999994</v>
      </c>
      <c r="C19" s="292">
        <v>126.12692884999997</v>
      </c>
      <c r="D19" s="292">
        <v>218.87533239999996</v>
      </c>
    </row>
    <row r="20" spans="1:25">
      <c r="A20" t="s" vm="59">
        <v>563</v>
      </c>
      <c r="B20" s="293">
        <v>134.61022541000003</v>
      </c>
      <c r="C20" s="292">
        <v>270.89438093999996</v>
      </c>
      <c r="D20" s="292">
        <v>230.62238336999999</v>
      </c>
    </row>
    <row r="21" spans="1:25">
      <c r="A21" t="s" vm="85">
        <v>564</v>
      </c>
      <c r="B21" s="293">
        <v>210.25362938000009</v>
      </c>
      <c r="C21" s="292">
        <v>383.00838955999984</v>
      </c>
      <c r="D21" s="292">
        <v>439.02744252000008</v>
      </c>
    </row>
    <row r="22" spans="1:25">
      <c r="A22" t="s" vm="86">
        <v>565</v>
      </c>
      <c r="B22" s="293">
        <v>58.10633928999998</v>
      </c>
      <c r="C22" s="292">
        <v>121.15353737000002</v>
      </c>
      <c r="D22" s="292">
        <v>106.09856576999998</v>
      </c>
    </row>
    <row r="23" spans="1:25">
      <c r="A23" t="s" vm="100">
        <v>566</v>
      </c>
      <c r="B23" s="293">
        <v>103.67525243</v>
      </c>
      <c r="C23" s="292">
        <v>129.02177621999999</v>
      </c>
      <c r="D23" s="292">
        <v>141.56199707000005</v>
      </c>
    </row>
    <row r="24" spans="1:25">
      <c r="A24" t="s" vm="60">
        <v>567</v>
      </c>
      <c r="B24" s="293">
        <v>219.26482206999998</v>
      </c>
      <c r="C24" s="292">
        <v>368.95977715000009</v>
      </c>
      <c r="D24" s="292">
        <v>315.14446426999973</v>
      </c>
    </row>
    <row r="25" spans="1:25">
      <c r="A25" t="s" vm="87">
        <v>568</v>
      </c>
      <c r="B25" s="293">
        <v>17.26582669000004</v>
      </c>
      <c r="C25" s="292">
        <v>46.605411090000246</v>
      </c>
      <c r="D25" s="292">
        <v>20.409653370000058</v>
      </c>
    </row>
    <row r="26" spans="1:25">
      <c r="A26" s="8" t="s">
        <v>7</v>
      </c>
      <c r="B26" s="294">
        <v>977.29772563999995</v>
      </c>
      <c r="C26" s="295">
        <v>1770.1882733500001</v>
      </c>
      <c r="D26" s="295">
        <v>1716.7307986200001</v>
      </c>
    </row>
    <row r="28" spans="1:25" ht="18.75">
      <c r="A28" s="56" t="s">
        <v>271</v>
      </c>
    </row>
    <row r="29" spans="1:25" ht="18.75">
      <c r="A29" s="56"/>
    </row>
    <row r="30" spans="1:25">
      <c r="A30" s="57" t="s">
        <v>270</v>
      </c>
    </row>
    <row r="31" spans="1:25">
      <c r="A31" s="97" t="s">
        <v>207</v>
      </c>
      <c r="B31" s="66" t="s" vm="106">
        <v>215</v>
      </c>
      <c r="C31" s="15" t="s" vm="102">
        <v>23</v>
      </c>
      <c r="D31" s="15" t="s" vm="99">
        <v>24</v>
      </c>
      <c r="E31" s="15" t="s" vm="96">
        <v>25</v>
      </c>
      <c r="F31" s="15" t="s" vm="6">
        <v>26</v>
      </c>
      <c r="G31" s="15" t="s" vm="7">
        <v>27</v>
      </c>
      <c r="H31" s="15" t="s" vm="9">
        <v>28</v>
      </c>
      <c r="I31" s="15" t="s" vm="1">
        <v>29</v>
      </c>
      <c r="J31" s="15" t="s" vm="2">
        <v>30</v>
      </c>
    </row>
    <row r="32" spans="1:25">
      <c r="A32" t="s" vm="20">
        <v>8</v>
      </c>
      <c r="B32" s="293">
        <v>24.688593949999998</v>
      </c>
      <c r="C32" s="292">
        <v>32.104686450000003</v>
      </c>
      <c r="D32" s="292">
        <v>26.358902430000001</v>
      </c>
      <c r="E32" s="292">
        <v>8.6243552300000008</v>
      </c>
      <c r="F32" s="292">
        <v>15.952442989999998</v>
      </c>
      <c r="G32" s="292">
        <v>18.652614649999997</v>
      </c>
      <c r="H32" s="292">
        <v>20.816695550000002</v>
      </c>
      <c r="I32" s="292">
        <v>0.39224900000000001</v>
      </c>
      <c r="J32" s="292">
        <v>8.4612915300000004</v>
      </c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</row>
    <row r="33" spans="1:25">
      <c r="A33" t="s" vm="61">
        <v>569</v>
      </c>
      <c r="B33" s="293">
        <v>53.069071029999996</v>
      </c>
      <c r="C33" s="292">
        <v>94.443628849999982</v>
      </c>
      <c r="D33" s="292">
        <v>211.32349499000006</v>
      </c>
      <c r="E33" s="292">
        <v>85.477242070000003</v>
      </c>
      <c r="F33" s="292">
        <v>82.460382209999977</v>
      </c>
      <c r="G33" s="292">
        <v>73.53886537999999</v>
      </c>
      <c r="H33" s="292">
        <v>223.09376262000001</v>
      </c>
      <c r="I33" s="292">
        <v>151.30720580999994</v>
      </c>
      <c r="J33" s="292">
        <v>193.011459</v>
      </c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</row>
    <row r="34" spans="1:25">
      <c r="A34" s="16" t="s">
        <v>272</v>
      </c>
      <c r="B34" s="356">
        <v>-44.385606550000162</v>
      </c>
      <c r="C34" s="357">
        <v>-126.25166224999981</v>
      </c>
      <c r="D34" s="357">
        <v>128.7601122399997</v>
      </c>
      <c r="E34" s="357">
        <v>-60.786075999999674</v>
      </c>
      <c r="F34" s="357">
        <v>-91.316528569999932</v>
      </c>
      <c r="G34" s="357">
        <v>9.5021662799998623</v>
      </c>
      <c r="H34" s="357">
        <v>55.931690479999752</v>
      </c>
      <c r="I34" s="357">
        <v>3.4028074100000261</v>
      </c>
      <c r="J34" s="357">
        <v>25.83785784999997</v>
      </c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</row>
    <row r="35" spans="1:25">
      <c r="A35" t="s" vm="63">
        <v>570</v>
      </c>
      <c r="B35" s="293">
        <v>-24.741736220000057</v>
      </c>
      <c r="C35" s="292">
        <v>-42.886742819999903</v>
      </c>
      <c r="D35" s="292">
        <v>124.85655267999999</v>
      </c>
      <c r="E35" s="292">
        <v>5.030442449999958</v>
      </c>
      <c r="F35" s="292">
        <v>-21.066861879999994</v>
      </c>
      <c r="G35" s="292">
        <v>46.887093210000046</v>
      </c>
      <c r="H35" s="292">
        <v>96.341799819999906</v>
      </c>
      <c r="I35" s="292">
        <v>26.781393190000056</v>
      </c>
      <c r="J35" s="292">
        <v>67.669290610000019</v>
      </c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</row>
    <row r="36" spans="1:25">
      <c r="A36" t="s" vm="62">
        <v>571</v>
      </c>
      <c r="B36" s="293">
        <v>-19.643870330000109</v>
      </c>
      <c r="C36" s="292">
        <v>-83.364919429999915</v>
      </c>
      <c r="D36" s="292">
        <v>3.9035595599997044</v>
      </c>
      <c r="E36" s="292">
        <v>-65.816518449999634</v>
      </c>
      <c r="F36" s="292">
        <v>-70.249666689999941</v>
      </c>
      <c r="G36" s="292">
        <v>-37.384926930000184</v>
      </c>
      <c r="H36" s="292">
        <v>-40.410109340000155</v>
      </c>
      <c r="I36" s="292">
        <v>-23.37858578000003</v>
      </c>
      <c r="J36" s="292">
        <v>-41.831432760000048</v>
      </c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</row>
    <row r="37" spans="1:25">
      <c r="A37" s="16" t="s">
        <v>273</v>
      </c>
      <c r="B37" s="356">
        <v>75.931336669998643</v>
      </c>
      <c r="C37" s="357">
        <v>70.336948179992675</v>
      </c>
      <c r="D37" s="357">
        <v>-92.178332949998023</v>
      </c>
      <c r="E37" s="357">
        <v>157.38139737999725</v>
      </c>
      <c r="F37" s="357">
        <v>96.701778909999859</v>
      </c>
      <c r="G37" s="357">
        <v>85.072383770000044</v>
      </c>
      <c r="H37" s="357">
        <v>41.736552719999551</v>
      </c>
      <c r="I37" s="357">
        <v>75.815806140007027</v>
      </c>
      <c r="J37" s="357">
        <v>13.786767969997168</v>
      </c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</row>
    <row r="38" spans="1:25">
      <c r="A38" t="s" vm="64">
        <v>572</v>
      </c>
      <c r="B38" s="293">
        <v>54.227266599992753</v>
      </c>
      <c r="C38" s="292">
        <v>61.763199939993861</v>
      </c>
      <c r="D38" s="292">
        <v>51.776475089999437</v>
      </c>
      <c r="E38" s="292">
        <v>52.256577350000384</v>
      </c>
      <c r="F38" s="292">
        <v>48.440359699998858</v>
      </c>
      <c r="G38" s="292">
        <v>53.87182802999979</v>
      </c>
      <c r="H38" s="292">
        <v>41.68703038999891</v>
      </c>
      <c r="I38" s="292">
        <v>38.124557430000308</v>
      </c>
      <c r="J38" s="292">
        <v>35.99705060999942</v>
      </c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</row>
    <row r="39" spans="1:25">
      <c r="A39" t="s" vm="65">
        <v>573</v>
      </c>
      <c r="B39" s="293">
        <v>21.704070070005894</v>
      </c>
      <c r="C39" s="292">
        <v>8.5737482399988174</v>
      </c>
      <c r="D39" s="292">
        <v>-143.95480803999746</v>
      </c>
      <c r="E39" s="292">
        <v>105.12482002999687</v>
      </c>
      <c r="F39" s="292">
        <v>48.261419210000994</v>
      </c>
      <c r="G39" s="292">
        <v>31.200555740000247</v>
      </c>
      <c r="H39" s="292">
        <v>4.9522330000638964E-2</v>
      </c>
      <c r="I39" s="292">
        <v>37.691248710006711</v>
      </c>
      <c r="J39" s="292">
        <v>-22.210282640002251</v>
      </c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</row>
    <row r="40" spans="1:25">
      <c r="A40" s="8" t="s">
        <v>10</v>
      </c>
      <c r="B40" s="308">
        <v>109.30339509999847</v>
      </c>
      <c r="C40" s="349">
        <v>70.633601229992848</v>
      </c>
      <c r="D40" s="349">
        <v>274.26417671000172</v>
      </c>
      <c r="E40" s="349">
        <v>190.69691867999759</v>
      </c>
      <c r="F40" s="349">
        <v>103.7980755399999</v>
      </c>
      <c r="G40" s="349">
        <v>186.76603007999989</v>
      </c>
      <c r="H40" s="349">
        <v>341.57870136999929</v>
      </c>
      <c r="I40" s="349">
        <v>230.918068360007</v>
      </c>
      <c r="J40" s="349">
        <v>241.09737634999715</v>
      </c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</row>
    <row r="42" spans="1:25">
      <c r="A42" s="57" t="s">
        <v>209</v>
      </c>
    </row>
    <row r="43" spans="1:25">
      <c r="A43" s="97" t="s">
        <v>207</v>
      </c>
      <c r="B43" s="66" t="s">
        <v>69</v>
      </c>
      <c r="C43" s="15" t="s" vm="5">
        <v>236</v>
      </c>
      <c r="D43" s="15" t="s" vm="3">
        <v>237</v>
      </c>
    </row>
    <row r="44" spans="1:25">
      <c r="A44" t="s" vm="20">
        <v>8</v>
      </c>
      <c r="B44" s="293">
        <v>56.7932804</v>
      </c>
      <c r="C44" s="292">
        <v>69.588315300000005</v>
      </c>
      <c r="D44" s="292">
        <v>29.67476486</v>
      </c>
    </row>
    <row r="45" spans="1:25">
      <c r="A45" t="s" vm="61">
        <v>569</v>
      </c>
      <c r="B45" s="293">
        <v>147.51269988000004</v>
      </c>
      <c r="C45" s="292">
        <v>452.79998465</v>
      </c>
      <c r="D45" s="292">
        <v>676.40458236000006</v>
      </c>
    </row>
    <row r="46" spans="1:25">
      <c r="A46" s="16" t="s">
        <v>272</v>
      </c>
      <c r="B46" s="356">
        <v>-170.63726880000019</v>
      </c>
      <c r="C46" s="357">
        <v>-13.840326050000698</v>
      </c>
      <c r="D46" s="357">
        <v>191.74426460999982</v>
      </c>
    </row>
    <row r="47" spans="1:25">
      <c r="A47" t="s" vm="63">
        <v>570</v>
      </c>
      <c r="B47" s="293">
        <v>-67.628479040000016</v>
      </c>
      <c r="C47" s="292">
        <v>155.70722646000004</v>
      </c>
      <c r="D47" s="292">
        <v>296.11994290999979</v>
      </c>
    </row>
    <row r="48" spans="1:25">
      <c r="A48" t="s" vm="62">
        <v>571</v>
      </c>
      <c r="B48" s="293">
        <v>-103.00878976000017</v>
      </c>
      <c r="C48" s="292">
        <v>-169.54755251000074</v>
      </c>
      <c r="D48" s="292">
        <v>-104.37567829999998</v>
      </c>
    </row>
    <row r="49" spans="1:4">
      <c r="A49" s="16" t="s">
        <v>273</v>
      </c>
      <c r="B49" s="356">
        <v>146.26828485003304</v>
      </c>
      <c r="C49" s="357">
        <v>246.97722710997638</v>
      </c>
      <c r="D49" s="357">
        <v>127.95424459998441</v>
      </c>
    </row>
    <row r="50" spans="1:4">
      <c r="A50" t="s" vm="64">
        <v>572</v>
      </c>
      <c r="B50" s="293">
        <v>115.99046654003853</v>
      </c>
      <c r="C50" s="292">
        <v>206.34524016998148</v>
      </c>
      <c r="D50" s="292">
        <v>142.44674633998738</v>
      </c>
    </row>
    <row r="51" spans="1:4">
      <c r="A51" t="s" vm="65">
        <v>573</v>
      </c>
      <c r="B51" s="293">
        <v>30.277818309994512</v>
      </c>
      <c r="C51" s="292">
        <v>40.631986939994896</v>
      </c>
      <c r="D51" s="292">
        <v>-14.492501740002981</v>
      </c>
    </row>
    <row r="52" spans="1:4">
      <c r="A52" s="8" t="s">
        <v>10</v>
      </c>
      <c r="B52" s="308">
        <v>179.93699633003288</v>
      </c>
      <c r="C52" s="349">
        <v>755.52520100997572</v>
      </c>
      <c r="D52" s="349">
        <v>1025.7778564299842</v>
      </c>
    </row>
  </sheetData>
  <pageMargins left="0.7" right="0.7" top="0.75" bottom="0.75" header="0.3" footer="0.3"/>
  <pageSetup paperSize="9" scale="49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12C9A-1F45-4B5A-943B-BEFF83B6AED5}">
  <dimension ref="A2:J45"/>
  <sheetViews>
    <sheetView showGridLines="0" zoomScaleNormal="100" workbookViewId="0">
      <selection activeCell="A41" sqref="A41"/>
    </sheetView>
  </sheetViews>
  <sheetFormatPr baseColWidth="10" defaultColWidth="11.42578125" defaultRowHeight="15"/>
  <cols>
    <col min="1" max="1" width="48.7109375" customWidth="1"/>
    <col min="2" max="3" width="11.42578125" customWidth="1"/>
    <col min="4" max="7" width="12" bestFit="1" customWidth="1"/>
    <col min="8" max="8" width="11.42578125" customWidth="1"/>
    <col min="9" max="9" width="12" bestFit="1" customWidth="1"/>
    <col min="10" max="10" width="14.7109375" bestFit="1" customWidth="1"/>
  </cols>
  <sheetData>
    <row r="2" spans="1:10" ht="18.75">
      <c r="A2" s="56" t="s">
        <v>274</v>
      </c>
    </row>
    <row r="3" spans="1:10">
      <c r="A3" s="57"/>
    </row>
    <row r="4" spans="1:10">
      <c r="A4" s="57" t="s">
        <v>270</v>
      </c>
    </row>
    <row r="5" spans="1:10">
      <c r="A5" s="97" t="s">
        <v>207</v>
      </c>
      <c r="B5" s="66" t="s" vm="106">
        <v>215</v>
      </c>
      <c r="C5" s="15" t="s" vm="102">
        <v>23</v>
      </c>
      <c r="D5" s="15" t="s" vm="99">
        <v>24</v>
      </c>
      <c r="E5" s="15" t="s" vm="96">
        <v>25</v>
      </c>
      <c r="F5" s="15" t="s" vm="6">
        <v>26</v>
      </c>
      <c r="G5" s="15" t="s" vm="7">
        <v>27</v>
      </c>
      <c r="H5" s="15" t="s" vm="9">
        <v>28</v>
      </c>
      <c r="I5" s="15" t="s" vm="1">
        <v>29</v>
      </c>
      <c r="J5" s="15" t="s" vm="2">
        <v>30</v>
      </c>
    </row>
    <row r="6" spans="1:10">
      <c r="A6" t="s" vm="71">
        <v>551</v>
      </c>
      <c r="B6" s="293">
        <v>364.31436765000024</v>
      </c>
      <c r="C6" s="292">
        <v>362.59732288000004</v>
      </c>
      <c r="D6" s="292">
        <v>358.52804218</v>
      </c>
      <c r="E6" s="292">
        <v>331.10681198000015</v>
      </c>
      <c r="F6" s="292">
        <v>330.91846138</v>
      </c>
      <c r="G6" s="292">
        <v>338.23928780000023</v>
      </c>
      <c r="H6" s="292">
        <v>370.51464769000017</v>
      </c>
      <c r="I6" s="292">
        <v>330.42868408000015</v>
      </c>
      <c r="J6" s="292">
        <v>325.74125111000001</v>
      </c>
    </row>
    <row r="7" spans="1:10">
      <c r="A7" t="s" vm="72">
        <v>552</v>
      </c>
      <c r="B7" s="293">
        <v>39.279426650000005</v>
      </c>
      <c r="C7" s="292">
        <v>36.707614769999999</v>
      </c>
      <c r="D7" s="292">
        <v>34.834630320000002</v>
      </c>
      <c r="E7" s="292">
        <v>15.371293700000063</v>
      </c>
      <c r="F7" s="292">
        <v>33.111620279999997</v>
      </c>
      <c r="G7" s="292">
        <v>32.97067818</v>
      </c>
      <c r="H7" s="292">
        <v>32.473364269999998</v>
      </c>
      <c r="I7" s="292">
        <v>33.112714000000004</v>
      </c>
      <c r="J7" s="292">
        <v>32.87624190999999</v>
      </c>
    </row>
    <row r="8" spans="1:10">
      <c r="A8" t="s" vm="73">
        <v>553</v>
      </c>
      <c r="B8" s="293">
        <v>60.565314470000018</v>
      </c>
      <c r="C8" s="292">
        <v>59.169863359999979</v>
      </c>
      <c r="D8" s="292">
        <v>60.203432760000005</v>
      </c>
      <c r="E8" s="292">
        <v>57.426000870000003</v>
      </c>
      <c r="F8" s="292">
        <v>52.345352549999973</v>
      </c>
      <c r="G8" s="292">
        <v>55.143636869999973</v>
      </c>
      <c r="H8" s="292">
        <v>55.817487280000009</v>
      </c>
      <c r="I8" s="292">
        <v>52.753000909999997</v>
      </c>
      <c r="J8" s="292">
        <v>49.180093809999995</v>
      </c>
    </row>
    <row r="9" spans="1:10">
      <c r="A9" t="s" vm="74">
        <v>554</v>
      </c>
      <c r="B9" s="293">
        <v>23.58111189000001</v>
      </c>
      <c r="C9" s="292">
        <v>23.025956880000006</v>
      </c>
      <c r="D9" s="292">
        <v>23.037791429999992</v>
      </c>
      <c r="E9" s="292">
        <v>24.913264669999972</v>
      </c>
      <c r="F9" s="292">
        <v>21.750483489999979</v>
      </c>
      <c r="G9" s="292">
        <v>18.116398249999971</v>
      </c>
      <c r="H9" s="292">
        <v>25.221434120000005</v>
      </c>
      <c r="I9" s="292">
        <v>16.057847799999998</v>
      </c>
      <c r="J9" s="292">
        <v>14.989905890000017</v>
      </c>
    </row>
    <row r="10" spans="1:10">
      <c r="A10" s="8" t="s" vm="23">
        <v>555</v>
      </c>
      <c r="B10" s="308">
        <v>487.74022066000026</v>
      </c>
      <c r="C10" s="349">
        <v>481.50075789000005</v>
      </c>
      <c r="D10" s="349">
        <v>476.60389669</v>
      </c>
      <c r="E10" s="349">
        <v>428.81737122000021</v>
      </c>
      <c r="F10" s="349">
        <v>438.12591769999995</v>
      </c>
      <c r="G10" s="349">
        <v>444.47000110000016</v>
      </c>
      <c r="H10" s="349">
        <v>484.02693336000021</v>
      </c>
      <c r="I10" s="349">
        <v>432.35224679000009</v>
      </c>
      <c r="J10" s="349">
        <v>422.78749272000005</v>
      </c>
    </row>
    <row r="11" spans="1:10">
      <c r="A11" t="s" vm="66">
        <v>556</v>
      </c>
      <c r="B11" s="293">
        <v>113.99268696</v>
      </c>
      <c r="C11" s="292">
        <v>108.07974679000026</v>
      </c>
      <c r="D11" s="292">
        <v>102.10410227999995</v>
      </c>
      <c r="E11" s="292">
        <v>99.464268460000056</v>
      </c>
      <c r="F11" s="292">
        <v>96.389379469999909</v>
      </c>
      <c r="G11" s="292">
        <v>97.015891939999875</v>
      </c>
      <c r="H11" s="292">
        <v>99.248983790000082</v>
      </c>
      <c r="I11" s="292">
        <v>94.359557959999989</v>
      </c>
      <c r="J11" s="292">
        <v>95.754791729999994</v>
      </c>
    </row>
    <row r="12" spans="1:10">
      <c r="A12" t="s" vm="67">
        <v>557</v>
      </c>
      <c r="B12" s="293">
        <v>23.132680050000005</v>
      </c>
      <c r="C12" s="292">
        <v>18.578861529999994</v>
      </c>
      <c r="D12" s="292">
        <v>22.31724620999999</v>
      </c>
      <c r="E12" s="292">
        <v>17.909663660000003</v>
      </c>
      <c r="F12" s="292">
        <v>25.166200150000005</v>
      </c>
      <c r="G12" s="292">
        <v>21.388759880000013</v>
      </c>
      <c r="H12" s="292">
        <v>26.505128760000012</v>
      </c>
      <c r="I12" s="292">
        <v>17.345111559999999</v>
      </c>
      <c r="J12" s="292">
        <v>19.20732317999996</v>
      </c>
    </row>
    <row r="13" spans="1:10">
      <c r="A13" t="s" vm="68">
        <v>558</v>
      </c>
      <c r="B13" s="293">
        <v>32.752954580000001</v>
      </c>
      <c r="C13" s="292">
        <v>31.514274629999974</v>
      </c>
      <c r="D13" s="292">
        <v>30.197938890000032</v>
      </c>
      <c r="E13" s="292">
        <v>25.434927279999965</v>
      </c>
      <c r="F13" s="292">
        <v>27.374626320000122</v>
      </c>
      <c r="G13" s="292">
        <v>17.672679189999975</v>
      </c>
      <c r="H13" s="292">
        <v>19.817033459999994</v>
      </c>
      <c r="I13" s="292">
        <v>17.491223119999979</v>
      </c>
      <c r="J13" s="292">
        <v>15.251988809999999</v>
      </c>
    </row>
    <row r="14" spans="1:10">
      <c r="A14" t="s" vm="69">
        <v>559</v>
      </c>
      <c r="B14" s="293">
        <v>10.770449920000003</v>
      </c>
      <c r="C14" s="292">
        <v>12.410705849999985</v>
      </c>
      <c r="D14" s="292">
        <v>18.045565890000031</v>
      </c>
      <c r="E14" s="292">
        <v>13.161011930000015</v>
      </c>
      <c r="F14" s="292">
        <v>11.30811246000003</v>
      </c>
      <c r="G14" s="292">
        <v>11.346907780000006</v>
      </c>
      <c r="H14" s="292">
        <v>10.402236519999981</v>
      </c>
      <c r="I14" s="292">
        <v>9.5790399399999764</v>
      </c>
      <c r="J14" s="292">
        <v>8.9787295300000167</v>
      </c>
    </row>
    <row r="15" spans="1:10">
      <c r="A15" t="s" vm="70">
        <v>62</v>
      </c>
      <c r="B15" s="293">
        <v>108.32906120999991</v>
      </c>
      <c r="C15" s="292">
        <v>68.253744889999922</v>
      </c>
      <c r="D15" s="292">
        <v>60.888747059999645</v>
      </c>
      <c r="E15" s="292">
        <v>51.10361336999965</v>
      </c>
      <c r="F15" s="292">
        <v>63.893263769999933</v>
      </c>
      <c r="G15" s="292">
        <v>52.478485629999831</v>
      </c>
      <c r="H15" s="292">
        <v>72.038695310000151</v>
      </c>
      <c r="I15" s="292">
        <v>52.918314350000124</v>
      </c>
      <c r="J15" s="292">
        <v>72.922414919999966</v>
      </c>
    </row>
    <row r="16" spans="1:10">
      <c r="A16" s="8" t="s">
        <v>64</v>
      </c>
      <c r="B16" s="308">
        <v>288.97783271999992</v>
      </c>
      <c r="C16" s="349">
        <v>238.83733369000012</v>
      </c>
      <c r="D16" s="349">
        <v>233.55360032999965</v>
      </c>
      <c r="E16" s="349">
        <v>207.07348469999971</v>
      </c>
      <c r="F16" s="349">
        <v>224.13158217</v>
      </c>
      <c r="G16" s="349">
        <v>199.90272441999969</v>
      </c>
      <c r="H16" s="349">
        <v>228.01207784000022</v>
      </c>
      <c r="I16" s="349">
        <v>191.69324693000004</v>
      </c>
      <c r="J16" s="349">
        <v>212.11524816999992</v>
      </c>
    </row>
    <row r="17" spans="1:10">
      <c r="A17" s="5" t="s" vm="25">
        <v>560</v>
      </c>
      <c r="B17" s="293">
        <v>40.631315210000004</v>
      </c>
      <c r="C17" s="292">
        <v>41.124951219999915</v>
      </c>
      <c r="D17" s="292">
        <v>41.444449579999954</v>
      </c>
      <c r="E17" s="292">
        <v>41.261064209999979</v>
      </c>
      <c r="F17" s="292">
        <v>39.772340949999965</v>
      </c>
      <c r="G17" s="292">
        <v>50.085034589999921</v>
      </c>
      <c r="H17" s="292">
        <v>42.149446959999942</v>
      </c>
      <c r="I17" s="292">
        <v>42.329219759999958</v>
      </c>
      <c r="J17" s="292">
        <v>45.964233259999965</v>
      </c>
    </row>
    <row r="18" spans="1:10">
      <c r="A18" s="8" t="s">
        <v>64</v>
      </c>
      <c r="B18" s="308">
        <v>817.34936859000027</v>
      </c>
      <c r="C18" s="349">
        <v>761.46304280000004</v>
      </c>
      <c r="D18" s="349">
        <v>751.60194659999956</v>
      </c>
      <c r="E18" s="349">
        <v>677.15192012999989</v>
      </c>
      <c r="F18" s="349">
        <v>702.02984081999989</v>
      </c>
      <c r="G18" s="349">
        <v>694.45776010999975</v>
      </c>
      <c r="H18" s="349">
        <v>754.18845816000044</v>
      </c>
      <c r="I18" s="349">
        <v>666.37471348000008</v>
      </c>
      <c r="J18" s="349">
        <v>680.86697414999992</v>
      </c>
    </row>
    <row r="21" spans="1:10">
      <c r="A21" s="57" t="s">
        <v>209</v>
      </c>
    </row>
    <row r="22" spans="1:10">
      <c r="A22" s="97" t="s">
        <v>207</v>
      </c>
      <c r="B22" s="66" t="s">
        <v>69</v>
      </c>
      <c r="C22" s="15" t="s" vm="5">
        <v>236</v>
      </c>
      <c r="D22" s="15" t="s" vm="3">
        <v>237</v>
      </c>
    </row>
    <row r="23" spans="1:10">
      <c r="A23" t="s" vm="71">
        <v>551</v>
      </c>
      <c r="B23" s="293">
        <v>726.9116905300001</v>
      </c>
      <c r="C23" s="292">
        <v>1358.7926033399983</v>
      </c>
      <c r="D23" s="292">
        <v>1310.7891390999996</v>
      </c>
    </row>
    <row r="24" spans="1:10">
      <c r="A24" t="s" vm="72">
        <v>552</v>
      </c>
      <c r="B24" s="293">
        <v>75.987041419999997</v>
      </c>
      <c r="C24" s="292">
        <v>116.28822248000012</v>
      </c>
      <c r="D24" s="292">
        <v>130.94846597</v>
      </c>
    </row>
    <row r="25" spans="1:10">
      <c r="A25" t="s" vm="73">
        <v>553</v>
      </c>
      <c r="B25" s="293">
        <v>119.73517783</v>
      </c>
      <c r="C25" s="292">
        <v>225.11842304999996</v>
      </c>
      <c r="D25" s="292">
        <v>209.15416333999991</v>
      </c>
    </row>
    <row r="26" spans="1:10">
      <c r="A26" t="s" vm="74">
        <v>554</v>
      </c>
      <c r="B26" s="293">
        <v>46.607068770000019</v>
      </c>
      <c r="C26" s="292">
        <v>87.817937839999857</v>
      </c>
      <c r="D26" s="292">
        <v>70.819687470000119</v>
      </c>
    </row>
    <row r="27" spans="1:10">
      <c r="A27" s="8" t="s" vm="23">
        <v>555</v>
      </c>
      <c r="B27" s="308">
        <v>969.24097855000014</v>
      </c>
      <c r="C27" s="349">
        <v>1788.0171867099982</v>
      </c>
      <c r="D27" s="349">
        <v>1721.7114558799997</v>
      </c>
    </row>
    <row r="28" spans="1:10">
      <c r="A28" t="s" vm="66">
        <v>556</v>
      </c>
      <c r="B28" s="293">
        <v>222.07243374999999</v>
      </c>
      <c r="C28" s="292">
        <v>394.97364214999988</v>
      </c>
      <c r="D28" s="292">
        <v>381.31110142000068</v>
      </c>
    </row>
    <row r="29" spans="1:10">
      <c r="A29" t="s" vm="67">
        <v>557</v>
      </c>
      <c r="B29" s="293">
        <v>41.711541579999981</v>
      </c>
      <c r="C29" s="292">
        <v>86.781869900000004</v>
      </c>
      <c r="D29" s="292">
        <v>81.147805210000101</v>
      </c>
    </row>
    <row r="30" spans="1:10">
      <c r="A30" t="s" vm="68">
        <v>558</v>
      </c>
      <c r="B30" s="293">
        <v>64.267229210000011</v>
      </c>
      <c r="C30" s="292">
        <v>100.68017167999966</v>
      </c>
      <c r="D30" s="292">
        <v>65.152732630000074</v>
      </c>
    </row>
    <row r="31" spans="1:10">
      <c r="A31" t="s" vm="69">
        <v>559</v>
      </c>
      <c r="B31" s="293">
        <v>23.181155770000004</v>
      </c>
      <c r="C31" s="292">
        <v>53.861598060000254</v>
      </c>
      <c r="D31" s="292">
        <v>37.106403799999967</v>
      </c>
    </row>
    <row r="32" spans="1:10">
      <c r="A32" t="s" vm="70">
        <v>62</v>
      </c>
      <c r="B32" s="293">
        <v>176.58280610000006</v>
      </c>
      <c r="C32" s="292">
        <v>228.36410983000127</v>
      </c>
      <c r="D32" s="292">
        <v>252.48779628999964</v>
      </c>
    </row>
    <row r="33" spans="1:10">
      <c r="A33" s="8" t="s">
        <v>64</v>
      </c>
      <c r="B33" s="308">
        <v>527.81516641000007</v>
      </c>
      <c r="C33" s="349">
        <v>864.66139162000104</v>
      </c>
      <c r="D33" s="349">
        <v>817.20583935000047</v>
      </c>
    </row>
    <row r="34" spans="1:10">
      <c r="A34" s="5" t="s" vm="25">
        <v>560</v>
      </c>
      <c r="B34" s="293">
        <v>81.756266430000025</v>
      </c>
      <c r="C34" s="292">
        <v>172.5628893300011</v>
      </c>
      <c r="D34" s="292">
        <v>174.85504107000077</v>
      </c>
    </row>
    <row r="35" spans="1:10">
      <c r="A35" s="8" t="s">
        <v>64</v>
      </c>
      <c r="B35" s="308">
        <v>1578.8124113900003</v>
      </c>
      <c r="C35" s="349">
        <v>2825.2414676600001</v>
      </c>
      <c r="D35" s="349">
        <v>2713.7723363000009</v>
      </c>
    </row>
    <row r="38" spans="1:10" ht="18.75">
      <c r="A38" s="56" t="s">
        <v>275</v>
      </c>
    </row>
    <row r="40" spans="1:10">
      <c r="A40" s="43"/>
      <c r="B40" s="66" t="s">
        <v>215</v>
      </c>
      <c r="C40" s="15" t="s">
        <v>23</v>
      </c>
      <c r="D40" s="15" t="s" vm="95">
        <v>24</v>
      </c>
      <c r="E40" s="15" t="s" vm="96">
        <v>25</v>
      </c>
      <c r="F40" s="15" t="s" vm="6">
        <v>26</v>
      </c>
      <c r="G40" s="15" t="s" vm="7">
        <v>27</v>
      </c>
      <c r="H40" s="15" t="s" vm="9">
        <v>28</v>
      </c>
      <c r="I40" s="15" t="s" vm="1">
        <v>29</v>
      </c>
      <c r="J40" s="15" t="s" vm="2">
        <v>30</v>
      </c>
    </row>
    <row r="41" spans="1:10">
      <c r="A41" s="9" t="s">
        <v>276</v>
      </c>
      <c r="B41" s="65">
        <v>1571</v>
      </c>
      <c r="C41">
        <v>1560</v>
      </c>
      <c r="D41">
        <v>1543</v>
      </c>
      <c r="E41" s="3">
        <v>1510</v>
      </c>
      <c r="F41" s="3">
        <v>1487</v>
      </c>
      <c r="G41" s="3">
        <v>1489</v>
      </c>
      <c r="H41" s="3">
        <v>1505</v>
      </c>
      <c r="I41" s="3">
        <v>1483</v>
      </c>
      <c r="J41" s="3">
        <v>1488</v>
      </c>
    </row>
    <row r="42" spans="1:10">
      <c r="A42" t="s">
        <v>277</v>
      </c>
      <c r="B42" s="65">
        <v>1636</v>
      </c>
      <c r="C42">
        <v>1612</v>
      </c>
      <c r="D42">
        <v>1582</v>
      </c>
      <c r="E42" s="3">
        <v>1554</v>
      </c>
      <c r="F42" s="3">
        <v>1543</v>
      </c>
      <c r="G42" s="3">
        <v>1530</v>
      </c>
      <c r="H42" s="3">
        <v>1556</v>
      </c>
      <c r="I42" s="3">
        <v>1533</v>
      </c>
      <c r="J42" s="3">
        <v>1555</v>
      </c>
    </row>
    <row r="43" spans="1:10">
      <c r="A43" s="29" t="s">
        <v>278</v>
      </c>
      <c r="B43" s="293">
        <v>36</v>
      </c>
      <c r="C43" s="292">
        <v>36</v>
      </c>
      <c r="D43" s="292">
        <v>35</v>
      </c>
      <c r="E43" s="292">
        <v>35</v>
      </c>
      <c r="F43" s="292">
        <v>35</v>
      </c>
      <c r="G43" s="292">
        <v>35</v>
      </c>
      <c r="H43" s="292">
        <v>34</v>
      </c>
      <c r="I43" s="292">
        <v>34</v>
      </c>
      <c r="J43" s="292">
        <v>34</v>
      </c>
    </row>
    <row r="45" spans="1:10">
      <c r="B45" s="41"/>
    </row>
  </sheetData>
  <pageMargins left="0.7" right="0.7" top="0.75" bottom="0.75" header="0.3" footer="0.3"/>
  <pageSetup paperSize="9" scale="6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CE9D-CDE7-419B-A2B1-086410C6F373}">
  <dimension ref="A2:K106"/>
  <sheetViews>
    <sheetView showGridLines="0" topLeftCell="A27" zoomScaleNormal="100" workbookViewId="0">
      <selection activeCell="I27" sqref="I27"/>
    </sheetView>
  </sheetViews>
  <sheetFormatPr baseColWidth="10" defaultColWidth="11.42578125" defaultRowHeight="15"/>
  <cols>
    <col min="1" max="1" width="49" customWidth="1"/>
    <col min="2" max="2" width="27.7109375" customWidth="1"/>
    <col min="3" max="3" width="12.5703125" customWidth="1"/>
    <col min="4" max="10" width="11.42578125" customWidth="1"/>
  </cols>
  <sheetData>
    <row r="2" spans="1:11" ht="18.75">
      <c r="A2" s="56" t="s">
        <v>279</v>
      </c>
    </row>
    <row r="3" spans="1:11">
      <c r="A3" s="57"/>
    </row>
    <row r="4" spans="1:11">
      <c r="A4" s="57" t="s">
        <v>270</v>
      </c>
    </row>
    <row r="5" spans="1:11">
      <c r="A5" s="97" t="s">
        <v>207</v>
      </c>
      <c r="B5" s="13"/>
      <c r="C5" s="66" t="s" vm="106">
        <v>215</v>
      </c>
      <c r="D5" s="15" t="s" vm="102">
        <v>23</v>
      </c>
      <c r="E5" s="15" t="s" vm="99">
        <v>24</v>
      </c>
      <c r="F5" s="15" t="s" vm="96">
        <v>25</v>
      </c>
      <c r="G5" s="15" t="s" vm="6">
        <v>26</v>
      </c>
      <c r="H5" s="15" t="s" vm="7">
        <v>27</v>
      </c>
      <c r="I5" s="15" t="s" vm="9">
        <v>28</v>
      </c>
      <c r="J5" s="15" t="s" vm="1">
        <v>29</v>
      </c>
      <c r="K5" s="15" t="s" vm="2">
        <v>30</v>
      </c>
    </row>
    <row r="6" spans="1:11">
      <c r="A6" t="s">
        <v>280</v>
      </c>
      <c r="B6" t="s" vm="75">
        <v>287</v>
      </c>
      <c r="C6" s="293">
        <v>173.83204464000499</v>
      </c>
      <c r="D6" s="292">
        <v>99.336864270019532</v>
      </c>
      <c r="E6" s="292">
        <v>-325.57286894998026</v>
      </c>
      <c r="F6" s="292">
        <v>562.34299322999379</v>
      </c>
      <c r="G6" s="292">
        <v>210.00561070000052</v>
      </c>
      <c r="H6" s="292">
        <v>453.33762841999624</v>
      </c>
      <c r="I6" s="292">
        <v>273.74359534000752</v>
      </c>
      <c r="J6" s="292">
        <v>311.0104819099833</v>
      </c>
      <c r="K6" s="292">
        <v>143.73877854000878</v>
      </c>
    </row>
    <row r="7" spans="1:11" ht="17.25">
      <c r="A7" t="s">
        <v>281</v>
      </c>
      <c r="B7" t="s" vm="75">
        <v>287</v>
      </c>
      <c r="C7" s="293">
        <v>17.774255329999988</v>
      </c>
      <c r="D7" s="292">
        <v>7.8014831599999823</v>
      </c>
      <c r="E7" s="292">
        <v>1.971934419999916</v>
      </c>
      <c r="F7" s="292">
        <v>0.68422404999999054</v>
      </c>
      <c r="G7" s="292">
        <v>11.200601929999912</v>
      </c>
      <c r="H7" s="292">
        <v>3.092230709999976</v>
      </c>
      <c r="I7" s="292">
        <v>4.2231793200000256</v>
      </c>
      <c r="J7" s="292">
        <v>11.859264100000015</v>
      </c>
      <c r="K7" s="292">
        <v>7.7764934200000804</v>
      </c>
    </row>
    <row r="8" spans="1:11">
      <c r="A8" t="s">
        <v>282</v>
      </c>
      <c r="B8" t="s" vm="75">
        <v>287</v>
      </c>
      <c r="C8" s="293">
        <v>22.48318712000005</v>
      </c>
      <c r="D8" s="292">
        <v>0.12012553999996896</v>
      </c>
      <c r="E8" s="292">
        <v>-12.917422350000095</v>
      </c>
      <c r="F8" s="292">
        <v>1.0329443599998496</v>
      </c>
      <c r="G8" s="292">
        <v>27.730308190000201</v>
      </c>
      <c r="H8" s="292">
        <v>2.9582888400000411</v>
      </c>
      <c r="I8" s="292">
        <v>8.7363292499999101</v>
      </c>
      <c r="J8" s="292">
        <v>4.3050644900000492</v>
      </c>
      <c r="K8" s="292">
        <v>31.311239959999682</v>
      </c>
    </row>
    <row r="9" spans="1:11">
      <c r="A9" t="s">
        <v>283</v>
      </c>
      <c r="B9" t="s" vm="75">
        <v>287</v>
      </c>
      <c r="C9" s="293">
        <v>-1.0413834699999989</v>
      </c>
      <c r="D9" s="292">
        <v>-15.973247679999995</v>
      </c>
      <c r="E9" s="292">
        <v>18.06835731</v>
      </c>
      <c r="F9" s="292">
        <v>21.560606629999999</v>
      </c>
      <c r="G9" s="292">
        <v>14.190922610000005</v>
      </c>
      <c r="H9" s="292">
        <v>-2.2200053099999999</v>
      </c>
      <c r="I9" s="292">
        <v>13.042712990000005</v>
      </c>
      <c r="J9" s="292">
        <v>2.8389232199999999</v>
      </c>
      <c r="K9" s="292">
        <v>3.8807523600000033</v>
      </c>
    </row>
    <row r="10" spans="1:11">
      <c r="A10" t="s">
        <v>284</v>
      </c>
      <c r="B10" t="s" vm="75">
        <v>287</v>
      </c>
      <c r="C10" s="293">
        <v>-34.467713750000001</v>
      </c>
      <c r="D10" s="292">
        <v>-3.1141961500000002</v>
      </c>
      <c r="E10" s="292">
        <v>-5.4215930100000023</v>
      </c>
      <c r="F10" s="292">
        <v>-1.8836371900000013</v>
      </c>
      <c r="G10" s="292">
        <v>-2.8811809299999998</v>
      </c>
      <c r="H10" s="292">
        <v>-5.4460157999999987</v>
      </c>
      <c r="I10" s="292">
        <v>-4.512143530000003</v>
      </c>
      <c r="J10" s="292">
        <v>-3.4789772700000006</v>
      </c>
      <c r="K10" s="292">
        <v>63.104142069999945</v>
      </c>
    </row>
    <row r="11" spans="1:11">
      <c r="A11" t="s">
        <v>285</v>
      </c>
      <c r="B11" t="s" vm="75">
        <v>287</v>
      </c>
      <c r="C11" s="293">
        <v>-2.41580526</v>
      </c>
      <c r="D11" s="292">
        <v>4.47677893</v>
      </c>
      <c r="E11" s="292">
        <v>9.0889231000000024</v>
      </c>
      <c r="F11" s="292">
        <v>-2.6473998500000024</v>
      </c>
      <c r="G11" s="292">
        <v>-8.3118244900000029</v>
      </c>
      <c r="H11" s="292">
        <v>0.25595125000000091</v>
      </c>
      <c r="I11" s="292">
        <v>-9.2249798799999994</v>
      </c>
      <c r="J11" s="292">
        <v>-1.4761306399999996</v>
      </c>
      <c r="K11" s="292">
        <v>-4.1339582699999937</v>
      </c>
    </row>
    <row r="12" spans="1:11">
      <c r="A12" s="8" t="s">
        <v>286</v>
      </c>
      <c r="B12" s="8" t="s">
        <v>287</v>
      </c>
      <c r="C12" s="308">
        <v>176.16458461000502</v>
      </c>
      <c r="D12" s="349">
        <v>92.647808070019479</v>
      </c>
      <c r="E12" s="349">
        <v>-314.78266947998043</v>
      </c>
      <c r="F12" s="349">
        <v>581.08973122999373</v>
      </c>
      <c r="G12" s="349">
        <v>251.93443801000063</v>
      </c>
      <c r="H12" s="349">
        <v>451.97807810999626</v>
      </c>
      <c r="I12" s="349">
        <v>286.00869349000749</v>
      </c>
      <c r="J12" s="349">
        <v>325.05862580998343</v>
      </c>
      <c r="K12" s="349">
        <v>245.6774480800085</v>
      </c>
    </row>
    <row r="14" spans="1:11">
      <c r="A14" s="57" t="s">
        <v>209</v>
      </c>
    </row>
    <row r="15" spans="1:11">
      <c r="A15" s="97" t="s">
        <v>207</v>
      </c>
      <c r="B15" s="13"/>
      <c r="C15" s="66" t="s">
        <v>69</v>
      </c>
      <c r="D15" s="15" t="s" vm="5">
        <v>236</v>
      </c>
      <c r="E15" s="15" t="s" vm="3">
        <v>237</v>
      </c>
    </row>
    <row r="16" spans="1:11">
      <c r="A16" s="9" t="s">
        <v>280</v>
      </c>
      <c r="B16" t="s" vm="75">
        <v>287</v>
      </c>
      <c r="C16" s="293">
        <v>273.16890890997894</v>
      </c>
      <c r="D16" s="292">
        <v>900.1133633999367</v>
      </c>
      <c r="E16" s="292">
        <v>838.74421221999398</v>
      </c>
    </row>
    <row r="17" spans="1:7" ht="17.25">
      <c r="A17" t="s">
        <v>281</v>
      </c>
      <c r="B17" t="s" vm="75">
        <v>287</v>
      </c>
      <c r="C17" s="293">
        <v>25.575738490000024</v>
      </c>
      <c r="D17" s="292">
        <v>16.948991110000009</v>
      </c>
      <c r="E17" s="292">
        <v>34.51202623999945</v>
      </c>
    </row>
    <row r="18" spans="1:7">
      <c r="A18" t="s">
        <v>282</v>
      </c>
      <c r="B18" t="s" vm="75">
        <v>287</v>
      </c>
      <c r="C18" s="293">
        <v>22.603312660000007</v>
      </c>
      <c r="D18" s="292">
        <v>18.804119040000021</v>
      </c>
      <c r="E18" s="292">
        <v>60.044217719999992</v>
      </c>
    </row>
    <row r="19" spans="1:7">
      <c r="A19" t="s">
        <v>283</v>
      </c>
      <c r="B19" t="s" vm="75">
        <v>287</v>
      </c>
      <c r="C19" s="293">
        <v>-17.01463115</v>
      </c>
      <c r="D19" s="292">
        <v>51.599881240000023</v>
      </c>
      <c r="E19" s="292">
        <v>84.96369616000004</v>
      </c>
    </row>
    <row r="20" spans="1:7">
      <c r="A20" t="s">
        <v>284</v>
      </c>
      <c r="B20" t="s" vm="75">
        <v>287</v>
      </c>
      <c r="C20" s="293">
        <v>-37.581909899999985</v>
      </c>
      <c r="D20" s="292">
        <v>-15.632426929999998</v>
      </c>
      <c r="E20" s="292">
        <v>49.669150699999996</v>
      </c>
    </row>
    <row r="21" spans="1:7">
      <c r="A21" t="s">
        <v>285</v>
      </c>
      <c r="B21" t="s" vm="75">
        <v>287</v>
      </c>
      <c r="C21" s="293">
        <v>2.0609736700000001</v>
      </c>
      <c r="D21" s="292">
        <v>-1.6143499899999998</v>
      </c>
      <c r="E21" s="292">
        <v>-23.731921929999992</v>
      </c>
      <c r="F21" s="32"/>
    </row>
    <row r="22" spans="1:7">
      <c r="A22" s="8" t="s">
        <v>286</v>
      </c>
      <c r="B22" s="8" t="s">
        <v>287</v>
      </c>
      <c r="C22" s="308">
        <v>268.81239267997904</v>
      </c>
      <c r="D22" s="349">
        <v>970.21957786993687</v>
      </c>
      <c r="E22" s="349">
        <v>1044.2013811099935</v>
      </c>
    </row>
    <row r="23" spans="1:7" ht="17.25">
      <c r="A23" s="25" t="s">
        <v>541</v>
      </c>
      <c r="B23" s="5"/>
      <c r="C23" s="34"/>
      <c r="D23" s="34"/>
    </row>
    <row r="25" spans="1:7" ht="18.75">
      <c r="A25" s="56" t="s">
        <v>288</v>
      </c>
    </row>
    <row r="27" spans="1:7">
      <c r="A27" s="57" t="s">
        <v>289</v>
      </c>
    </row>
    <row r="28" spans="1:7">
      <c r="A28" s="97" t="s">
        <v>207</v>
      </c>
      <c r="B28" s="66" t="s" vm="106">
        <v>215</v>
      </c>
      <c r="C28" s="15" t="s" vm="102">
        <v>23</v>
      </c>
      <c r="D28" s="15" t="s" vm="99">
        <v>24</v>
      </c>
      <c r="E28" s="15" t="s" vm="96">
        <v>25</v>
      </c>
      <c r="F28" s="15" t="s" vm="6">
        <v>26</v>
      </c>
      <c r="G28" s="15" t="s" vm="7">
        <v>27</v>
      </c>
    </row>
    <row r="29" spans="1:7">
      <c r="A29" t="s" vm="10">
        <v>3</v>
      </c>
      <c r="B29" s="293">
        <v>165.37511670000063</v>
      </c>
      <c r="C29" s="292">
        <v>180.63226107999932</v>
      </c>
      <c r="D29" s="292">
        <v>123.2476104299996</v>
      </c>
      <c r="E29" s="292">
        <v>149.84049927999632</v>
      </c>
      <c r="F29" s="292">
        <v>179.95131892000074</v>
      </c>
      <c r="G29" s="292">
        <v>187.89129629999914</v>
      </c>
    </row>
    <row r="30" spans="1:7">
      <c r="A30" t="s" vm="11">
        <v>7</v>
      </c>
      <c r="B30" s="293">
        <v>-15.174099999999999</v>
      </c>
      <c r="C30" s="292">
        <v>-15.661899999999999</v>
      </c>
      <c r="D30" s="292">
        <v>-15.974600000000001</v>
      </c>
      <c r="E30" s="292">
        <v>-15.477399999999999</v>
      </c>
      <c r="F30" s="292">
        <v>-15.123699999999999</v>
      </c>
      <c r="G30" s="292">
        <v>-14.235200000000001</v>
      </c>
    </row>
    <row r="31" spans="1:7">
      <c r="A31" t="s" vm="12">
        <v>10</v>
      </c>
      <c r="B31" s="293">
        <v>30.369178449999808</v>
      </c>
      <c r="C31" s="292">
        <v>-65.587658429999351</v>
      </c>
      <c r="D31" s="292">
        <v>-434.69211080000213</v>
      </c>
      <c r="E31" s="292">
        <v>422.06771119000007</v>
      </c>
      <c r="F31" s="292">
        <v>55.727885380000828</v>
      </c>
      <c r="G31" s="292">
        <v>281.63414350999977</v>
      </c>
    </row>
    <row r="32" spans="1:7">
      <c r="A32" s="9" t="s">
        <v>11</v>
      </c>
      <c r="B32" s="346">
        <v>180.57019515000042</v>
      </c>
      <c r="C32" s="347">
        <v>99.38270264999997</v>
      </c>
      <c r="D32" s="347">
        <v>-327.41910037000252</v>
      </c>
      <c r="E32" s="347">
        <v>556.43081046999646</v>
      </c>
      <c r="F32" s="347">
        <v>220.55550430000159</v>
      </c>
      <c r="G32" s="347">
        <v>455.29023980999892</v>
      </c>
    </row>
    <row r="33" spans="1:7">
      <c r="A33" t="s" vm="13">
        <v>119</v>
      </c>
      <c r="B33" s="293">
        <v>-0.66512143999999995</v>
      </c>
      <c r="C33" s="292">
        <v>-1.01165536</v>
      </c>
      <c r="D33" s="292">
        <v>-0.85710845999999996</v>
      </c>
      <c r="E33" s="292">
        <v>-1.26826029</v>
      </c>
      <c r="F33" s="292">
        <v>-0.98251465000000004</v>
      </c>
      <c r="G33" s="292">
        <v>-0.73287429000000004</v>
      </c>
    </row>
    <row r="34" spans="1:7">
      <c r="A34" s="9" t="s">
        <v>12</v>
      </c>
      <c r="B34" s="346">
        <v>179.90507371000041</v>
      </c>
      <c r="C34" s="347">
        <v>98.371047289999964</v>
      </c>
      <c r="D34" s="347">
        <v>-328.27620883000253</v>
      </c>
      <c r="E34" s="347">
        <v>555.16255017999651</v>
      </c>
      <c r="F34" s="347">
        <v>219.57298965000157</v>
      </c>
      <c r="G34" s="347">
        <v>454.55736551999894</v>
      </c>
    </row>
    <row r="35" spans="1:7">
      <c r="A35" t="s" vm="14">
        <v>222</v>
      </c>
      <c r="B35" s="293">
        <v>-6.0730290699999934</v>
      </c>
      <c r="C35" s="292">
        <v>0.96581698000001071</v>
      </c>
      <c r="D35" s="292">
        <v>2.703339880000005</v>
      </c>
      <c r="E35" s="292">
        <v>7.1804430499999974</v>
      </c>
      <c r="F35" s="292">
        <v>-9.5673789499999948</v>
      </c>
      <c r="G35" s="292">
        <v>-1.2197371000000052</v>
      </c>
    </row>
    <row r="36" spans="1:7">
      <c r="A36" s="9" t="s">
        <v>13</v>
      </c>
      <c r="B36" s="346">
        <v>173.83204464000042</v>
      </c>
      <c r="C36" s="347">
        <v>99.336864269999978</v>
      </c>
      <c r="D36" s="347">
        <v>-325.57286895000254</v>
      </c>
      <c r="E36" s="347">
        <v>562.34299322999652</v>
      </c>
      <c r="F36" s="347">
        <v>210.00561070000157</v>
      </c>
      <c r="G36" s="347">
        <v>453.33762841999891</v>
      </c>
    </row>
    <row r="37" spans="1:7">
      <c r="A37" t="s" vm="15">
        <v>14</v>
      </c>
      <c r="B37" s="293">
        <v>-38.24304996</v>
      </c>
      <c r="C37" s="292">
        <v>-21.854109999999999</v>
      </c>
      <c r="D37" s="292">
        <v>71.600318000000001</v>
      </c>
      <c r="E37" s="292">
        <v>-123.7154584</v>
      </c>
      <c r="F37" s="292">
        <v>-46.20123435</v>
      </c>
      <c r="G37" s="292">
        <v>-99.734278250000003</v>
      </c>
    </row>
    <row r="38" spans="1:7" ht="15.75" thickBot="1">
      <c r="A38" s="268" t="s">
        <v>66</v>
      </c>
      <c r="B38" s="354">
        <v>135.58899468000041</v>
      </c>
      <c r="C38" s="355">
        <v>77.482754269999987</v>
      </c>
      <c r="D38" s="355">
        <v>-253.97255095000253</v>
      </c>
      <c r="E38" s="355">
        <v>438.62753482999653</v>
      </c>
      <c r="F38" s="355">
        <v>163.80437635000158</v>
      </c>
      <c r="G38" s="355">
        <v>353.60335016999892</v>
      </c>
    </row>
    <row r="39" spans="1:7">
      <c r="B39" s="32"/>
      <c r="C39" s="32"/>
      <c r="D39" s="32"/>
      <c r="E39" s="32"/>
      <c r="F39" s="32"/>
    </row>
    <row r="40" spans="1:7">
      <c r="A40" s="57" t="s">
        <v>290</v>
      </c>
      <c r="D40" s="32"/>
      <c r="E40" s="32"/>
      <c r="F40" s="32"/>
    </row>
    <row r="41" spans="1:7">
      <c r="A41" s="57"/>
      <c r="B41" s="10" t="s">
        <v>291</v>
      </c>
      <c r="D41" s="32"/>
      <c r="E41" s="32"/>
      <c r="F41" s="32"/>
    </row>
    <row r="42" spans="1:7">
      <c r="A42" s="97" t="s">
        <v>207</v>
      </c>
      <c r="B42" s="66" t="s" vm="101">
        <v>367</v>
      </c>
      <c r="C42" s="15" t="s" vm="5">
        <v>236</v>
      </c>
      <c r="D42" s="15" t="s" vm="3">
        <v>237</v>
      </c>
      <c r="E42" s="32"/>
      <c r="F42" s="32"/>
    </row>
    <row r="43" spans="1:7">
      <c r="A43" t="s" vm="10">
        <v>3</v>
      </c>
      <c r="B43" s="293">
        <v>346.00737777999899</v>
      </c>
      <c r="C43" s="292">
        <v>640.93072492999966</v>
      </c>
      <c r="D43" s="292">
        <v>971.55952927000021</v>
      </c>
      <c r="E43" s="32"/>
      <c r="F43" s="32"/>
    </row>
    <row r="44" spans="1:7">
      <c r="A44" t="s" vm="11">
        <v>7</v>
      </c>
      <c r="B44" s="293">
        <v>-30.835999999999999</v>
      </c>
      <c r="C44" s="292">
        <v>-60.810899999999997</v>
      </c>
      <c r="D44" s="292">
        <v>-56.239800000000002</v>
      </c>
      <c r="E44" s="32"/>
      <c r="F44" s="32"/>
    </row>
    <row r="45" spans="1:7">
      <c r="A45" t="s" vm="12">
        <v>10</v>
      </c>
      <c r="B45" s="293">
        <v>-35.218479979999898</v>
      </c>
      <c r="C45" s="292">
        <v>324.73762927999752</v>
      </c>
      <c r="D45" s="292">
        <v>-74.754113030000966</v>
      </c>
      <c r="E45" s="32"/>
      <c r="F45" s="32"/>
    </row>
    <row r="46" spans="1:7">
      <c r="A46" s="9" t="s">
        <v>11</v>
      </c>
      <c r="B46" s="346">
        <v>279.95289779999905</v>
      </c>
      <c r="C46" s="347">
        <v>904.85745420999729</v>
      </c>
      <c r="D46" s="347">
        <v>840.56561623999914</v>
      </c>
      <c r="E46" s="32"/>
      <c r="F46" s="32"/>
    </row>
    <row r="47" spans="1:7">
      <c r="A47" t="s" vm="13">
        <v>119</v>
      </c>
      <c r="B47" s="293">
        <v>-1.6767768000000001</v>
      </c>
      <c r="C47" s="292">
        <v>-3.8407576899999993</v>
      </c>
      <c r="D47" s="292">
        <v>-3.2754547699999996</v>
      </c>
      <c r="E47" s="32"/>
      <c r="F47" s="32"/>
    </row>
    <row r="48" spans="1:7">
      <c r="A48" s="9" t="s">
        <v>12</v>
      </c>
      <c r="B48" s="346">
        <v>278.27612099999902</v>
      </c>
      <c r="C48" s="347">
        <v>901.01669651999725</v>
      </c>
      <c r="D48" s="347">
        <v>837.29016146999913</v>
      </c>
      <c r="E48" s="32"/>
      <c r="F48" s="32"/>
    </row>
    <row r="49" spans="1:7">
      <c r="A49" t="s" vm="14">
        <v>222</v>
      </c>
      <c r="B49" s="293">
        <v>-5.1072120899999884</v>
      </c>
      <c r="C49" s="292">
        <v>-0.9033331200000122</v>
      </c>
      <c r="D49" s="292">
        <v>1.4540507499999813</v>
      </c>
      <c r="E49" s="32"/>
      <c r="F49" s="32"/>
    </row>
    <row r="50" spans="1:7">
      <c r="A50" s="9" t="s">
        <v>13</v>
      </c>
      <c r="B50" s="346">
        <v>273.16890890999906</v>
      </c>
      <c r="C50" s="347">
        <v>900.1133633999973</v>
      </c>
      <c r="D50" s="347">
        <v>838.7442122199991</v>
      </c>
      <c r="E50" s="32"/>
      <c r="F50" s="32"/>
    </row>
    <row r="51" spans="1:7">
      <c r="A51" t="s" vm="15">
        <v>14</v>
      </c>
      <c r="B51" s="293">
        <v>-60.09715996000002</v>
      </c>
      <c r="C51" s="292">
        <v>-198.05065300000004</v>
      </c>
      <c r="D51" s="292">
        <v>-184.5237267</v>
      </c>
      <c r="E51" s="32"/>
      <c r="F51" s="32"/>
    </row>
    <row r="52" spans="1:7" ht="15.75" thickBot="1">
      <c r="A52" s="268" t="s">
        <v>66</v>
      </c>
      <c r="B52" s="354">
        <v>213.07174894999903</v>
      </c>
      <c r="C52" s="355">
        <v>702.06271039999729</v>
      </c>
      <c r="D52" s="355">
        <v>654.2204855199991</v>
      </c>
      <c r="E52" s="32"/>
      <c r="F52" s="32"/>
    </row>
    <row r="53" spans="1:7">
      <c r="B53" s="32"/>
      <c r="C53" s="32"/>
      <c r="D53" s="32"/>
      <c r="E53" s="32"/>
      <c r="F53" s="32"/>
    </row>
    <row r="54" spans="1:7" ht="17.25">
      <c r="A54" s="57" t="s">
        <v>292</v>
      </c>
    </row>
    <row r="55" spans="1:7">
      <c r="A55" s="97" t="s">
        <v>207</v>
      </c>
      <c r="B55" s="15" t="s" vm="106">
        <v>215</v>
      </c>
      <c r="C55" s="15" t="s" vm="102">
        <v>23</v>
      </c>
      <c r="D55" s="15" t="s" vm="99">
        <v>24</v>
      </c>
      <c r="E55" s="15" t="s" vm="96">
        <v>25</v>
      </c>
      <c r="F55" s="15" t="s" vm="6">
        <v>26</v>
      </c>
      <c r="G55" s="15" t="s" vm="7">
        <v>27</v>
      </c>
    </row>
    <row r="56" spans="1:7">
      <c r="A56" t="s" vm="10">
        <v>3</v>
      </c>
      <c r="B56" s="293">
        <v>0.37825217999999994</v>
      </c>
      <c r="C56" s="292">
        <v>0.22963848999999986</v>
      </c>
      <c r="D56" s="292">
        <v>0.33784999999999998</v>
      </c>
      <c r="E56" s="292">
        <v>2.8893110000000045E-2</v>
      </c>
      <c r="F56" s="292">
        <v>-0.14443074000000006</v>
      </c>
      <c r="G56" s="292">
        <v>-8.5296280000000002E-2</v>
      </c>
    </row>
    <row r="57" spans="1:7">
      <c r="A57" t="s" vm="11">
        <v>7</v>
      </c>
      <c r="B57" s="293">
        <v>112.87212087000005</v>
      </c>
      <c r="C57" s="292">
        <v>115.11714516999999</v>
      </c>
      <c r="D57" s="292">
        <v>100.56313969999999</v>
      </c>
      <c r="E57" s="292">
        <v>78.735303309999992</v>
      </c>
      <c r="F57" s="292">
        <v>105.82928317999998</v>
      </c>
      <c r="G57" s="292">
        <v>107.94437208000001</v>
      </c>
    </row>
    <row r="58" spans="1:7">
      <c r="A58" t="s" vm="12">
        <v>10</v>
      </c>
      <c r="B58" s="293">
        <v>2.18213E-3</v>
      </c>
      <c r="C58" s="292">
        <v>-1.2622200000000001E-3</v>
      </c>
      <c r="D58" s="292">
        <v>-1.15156E-3</v>
      </c>
      <c r="E58" s="292">
        <v>-6.6714999999999993E-4</v>
      </c>
      <c r="F58" s="292">
        <v>-3.8569999999999998E-5</v>
      </c>
      <c r="G58" s="292">
        <v>1.3780000000000002E-4</v>
      </c>
    </row>
    <row r="59" spans="1:7">
      <c r="A59" s="9" t="s">
        <v>11</v>
      </c>
      <c r="B59" s="346">
        <v>113.25255518000004</v>
      </c>
      <c r="C59" s="347">
        <v>115.34552143999998</v>
      </c>
      <c r="D59" s="347">
        <v>100.89983814</v>
      </c>
      <c r="E59" s="347">
        <v>78.763529269999992</v>
      </c>
      <c r="F59" s="347">
        <v>105.68481386999997</v>
      </c>
      <c r="G59" s="347">
        <v>107.85921360000002</v>
      </c>
    </row>
    <row r="60" spans="1:7">
      <c r="A60" t="s" vm="13">
        <v>119</v>
      </c>
      <c r="B60" s="293">
        <v>-95.478299850000013</v>
      </c>
      <c r="C60" s="292">
        <v>-107.54403827999998</v>
      </c>
      <c r="D60" s="292">
        <v>-98.927903720000117</v>
      </c>
      <c r="E60" s="292">
        <v>-78.079305220000023</v>
      </c>
      <c r="F60" s="292">
        <v>-94.484211940000051</v>
      </c>
      <c r="G60" s="292">
        <v>-104.76698289000001</v>
      </c>
    </row>
    <row r="61" spans="1:7">
      <c r="A61" s="9" t="s">
        <v>12</v>
      </c>
      <c r="B61" s="346">
        <v>17.774255330000031</v>
      </c>
      <c r="C61" s="347">
        <v>7.8014831600000036</v>
      </c>
      <c r="D61" s="347">
        <v>1.9719344199998829</v>
      </c>
      <c r="E61" s="347">
        <v>0.684224049999969</v>
      </c>
      <c r="F61" s="347">
        <v>11.20060192999992</v>
      </c>
      <c r="G61" s="347">
        <v>3.0922307100000097</v>
      </c>
    </row>
    <row r="62" spans="1:7">
      <c r="A62" t="s" vm="14">
        <v>222</v>
      </c>
      <c r="B62" s="293">
        <v>0</v>
      </c>
      <c r="C62" s="292">
        <v>0</v>
      </c>
      <c r="D62" s="292">
        <v>0</v>
      </c>
      <c r="E62" s="292">
        <v>0</v>
      </c>
      <c r="F62" s="292">
        <v>0</v>
      </c>
      <c r="G62" s="292">
        <v>0</v>
      </c>
    </row>
    <row r="63" spans="1:7">
      <c r="A63" s="9" t="s">
        <v>13</v>
      </c>
      <c r="B63" s="346">
        <v>17.774255330000031</v>
      </c>
      <c r="C63" s="347">
        <v>7.8014831600000036</v>
      </c>
      <c r="D63" s="347">
        <v>1.9719344199998829</v>
      </c>
      <c r="E63" s="347">
        <v>0.684224049999969</v>
      </c>
      <c r="F63" s="347">
        <v>11.20060192999992</v>
      </c>
      <c r="G63" s="347">
        <v>3.0922307100000097</v>
      </c>
    </row>
    <row r="64" spans="1:7">
      <c r="A64" t="s" vm="15">
        <v>14</v>
      </c>
      <c r="B64" s="293">
        <v>-3.9103340000000002</v>
      </c>
      <c r="C64" s="292">
        <v>-1.716507</v>
      </c>
      <c r="D64" s="292">
        <v>-0.45489800000000002</v>
      </c>
      <c r="E64" s="292">
        <v>-0.15053</v>
      </c>
      <c r="F64" s="292">
        <v>-2.4641310000000001</v>
      </c>
      <c r="G64" s="292">
        <v>-0.68028999999999995</v>
      </c>
    </row>
    <row r="65" spans="1:7" ht="15.75" thickBot="1">
      <c r="A65" s="268" t="s">
        <v>66</v>
      </c>
      <c r="B65" s="354">
        <v>13.86392133000003</v>
      </c>
      <c r="C65" s="355">
        <v>6.0849761600000036</v>
      </c>
      <c r="D65" s="355">
        <v>1.5170364199998829</v>
      </c>
      <c r="E65" s="355">
        <v>0.53369404999996894</v>
      </c>
      <c r="F65" s="355">
        <v>8.7364709299999195</v>
      </c>
      <c r="G65" s="355">
        <v>2.4119407100000099</v>
      </c>
    </row>
    <row r="66" spans="1:7">
      <c r="B66" s="32"/>
      <c r="C66" s="32"/>
      <c r="D66" s="32"/>
      <c r="E66" s="32"/>
    </row>
    <row r="67" spans="1:7" ht="17.25">
      <c r="A67" s="57" t="s">
        <v>293</v>
      </c>
      <c r="D67" s="32"/>
      <c r="E67" s="32"/>
    </row>
    <row r="68" spans="1:7">
      <c r="A68" s="57"/>
      <c r="B68" s="10" t="s">
        <v>291</v>
      </c>
      <c r="D68" s="32"/>
      <c r="E68" s="32"/>
    </row>
    <row r="69" spans="1:7">
      <c r="A69" s="97" t="s">
        <v>207</v>
      </c>
      <c r="B69" s="66" t="s" vm="101">
        <v>367</v>
      </c>
      <c r="C69" s="15" t="s" vm="5">
        <v>236</v>
      </c>
      <c r="D69" s="15" t="s" vm="3">
        <v>237</v>
      </c>
      <c r="E69" s="32"/>
    </row>
    <row r="70" spans="1:7">
      <c r="A70" t="s" vm="10">
        <v>3</v>
      </c>
      <c r="B70" s="293">
        <v>0.60789067000000008</v>
      </c>
      <c r="C70" s="292">
        <v>0.13701609000000015</v>
      </c>
      <c r="D70" s="292">
        <v>-0.61798326999999931</v>
      </c>
      <c r="E70" s="32"/>
    </row>
    <row r="71" spans="1:7">
      <c r="A71" t="s" vm="11">
        <v>7</v>
      </c>
      <c r="B71" s="293">
        <v>227.98926604000002</v>
      </c>
      <c r="C71" s="292">
        <v>393.07209827000003</v>
      </c>
      <c r="D71" s="292">
        <v>327.37740695999946</v>
      </c>
      <c r="E71" s="32"/>
    </row>
    <row r="72" spans="1:7">
      <c r="A72" t="s" vm="12">
        <v>10</v>
      </c>
      <c r="B72" s="293">
        <v>9.199099999999998E-4</v>
      </c>
      <c r="C72" s="292">
        <v>-1.7194799999999998E-3</v>
      </c>
      <c r="D72" s="292">
        <v>1.8469199999999999E-3</v>
      </c>
      <c r="E72" s="32"/>
    </row>
    <row r="73" spans="1:7">
      <c r="A73" s="9" t="s">
        <v>11</v>
      </c>
      <c r="B73" s="346">
        <v>228.59807662</v>
      </c>
      <c r="C73" s="347">
        <v>393.20739487999998</v>
      </c>
      <c r="D73" s="347">
        <v>326.76127060999943</v>
      </c>
      <c r="E73" s="32"/>
    </row>
    <row r="74" spans="1:7">
      <c r="A74" t="s" vm="13">
        <v>119</v>
      </c>
      <c r="B74" s="293">
        <v>-203.02233812999984</v>
      </c>
      <c r="C74" s="292">
        <v>-376.25840376999986</v>
      </c>
      <c r="D74" s="292">
        <v>-292.24924436999993</v>
      </c>
      <c r="E74" s="32"/>
    </row>
    <row r="75" spans="1:7">
      <c r="A75" s="9" t="s">
        <v>12</v>
      </c>
      <c r="B75" s="346">
        <v>25.575738490000163</v>
      </c>
      <c r="C75" s="347">
        <v>16.948991110000122</v>
      </c>
      <c r="D75" s="347">
        <v>34.5120262399995</v>
      </c>
      <c r="E75" s="32"/>
    </row>
    <row r="76" spans="1:7">
      <c r="A76" t="s" vm="14">
        <v>222</v>
      </c>
      <c r="B76" s="293">
        <v>0</v>
      </c>
      <c r="C76" s="292">
        <v>0</v>
      </c>
      <c r="D76" s="292">
        <v>0</v>
      </c>
      <c r="E76" s="32"/>
    </row>
    <row r="77" spans="1:7">
      <c r="A77" s="9" t="s">
        <v>13</v>
      </c>
      <c r="B77" s="346">
        <v>25.575738490000163</v>
      </c>
      <c r="C77" s="347">
        <v>16.948991110000122</v>
      </c>
      <c r="D77" s="347">
        <v>34.5120262399995</v>
      </c>
      <c r="E77" s="32"/>
    </row>
    <row r="78" spans="1:7">
      <c r="A78" t="s" vm="15">
        <v>14</v>
      </c>
      <c r="B78" s="293">
        <v>-5.6268409999999998</v>
      </c>
      <c r="C78" s="292">
        <v>-3.7498490000000002</v>
      </c>
      <c r="D78" s="292">
        <v>-7.6517970000000002</v>
      </c>
      <c r="E78" s="32"/>
    </row>
    <row r="79" spans="1:7" ht="15.75" thickBot="1">
      <c r="A79" s="268" t="s">
        <v>66</v>
      </c>
      <c r="B79" s="354">
        <v>19.948897490000164</v>
      </c>
      <c r="C79" s="355">
        <v>13.199142110000121</v>
      </c>
      <c r="D79" s="355">
        <v>26.860229239999498</v>
      </c>
    </row>
    <row r="80" spans="1:7">
      <c r="B80" s="32"/>
      <c r="C80" s="32"/>
    </row>
    <row r="81" spans="1:7">
      <c r="A81" s="57" t="s">
        <v>294</v>
      </c>
    </row>
    <row r="82" spans="1:7">
      <c r="A82" s="97" t="s">
        <v>207</v>
      </c>
      <c r="B82" s="66" t="s" vm="106">
        <v>215</v>
      </c>
      <c r="C82" s="15" t="s" vm="102">
        <v>23</v>
      </c>
      <c r="D82" s="15" t="s" vm="99">
        <v>24</v>
      </c>
      <c r="E82" s="15" t="s" vm="96">
        <v>25</v>
      </c>
      <c r="F82" s="15" t="s" vm="6">
        <v>26</v>
      </c>
      <c r="G82" s="15" t="s" vm="7">
        <v>27</v>
      </c>
    </row>
    <row r="83" spans="1:7">
      <c r="A83" t="s" vm="10">
        <v>3</v>
      </c>
      <c r="B83" s="293">
        <v>0.79739162999999946</v>
      </c>
      <c r="C83" s="292">
        <v>0.85550202999999936</v>
      </c>
      <c r="D83" s="292">
        <v>1.2096283299999993</v>
      </c>
      <c r="E83" s="292">
        <v>1.2354205900000002</v>
      </c>
      <c r="F83" s="292">
        <v>0.9573673899999976</v>
      </c>
      <c r="G83" s="292">
        <v>0.85651052000000005</v>
      </c>
    </row>
    <row r="84" spans="1:7">
      <c r="A84" t="s" vm="11">
        <v>7</v>
      </c>
      <c r="B84" s="293">
        <v>122.73263970999999</v>
      </c>
      <c r="C84" s="292">
        <v>92.50723966999999</v>
      </c>
      <c r="D84" s="292">
        <v>84.819234990000041</v>
      </c>
      <c r="E84" s="292">
        <v>97.752851500000048</v>
      </c>
      <c r="F84" s="292">
        <v>122.51517664000006</v>
      </c>
      <c r="G84" s="292">
        <v>90.844288830000011</v>
      </c>
    </row>
    <row r="85" spans="1:7">
      <c r="A85" t="s" vm="12">
        <v>10</v>
      </c>
      <c r="B85" s="293">
        <v>0</v>
      </c>
      <c r="C85" s="292">
        <v>0</v>
      </c>
      <c r="D85" s="292">
        <v>0</v>
      </c>
      <c r="E85" s="292">
        <v>0</v>
      </c>
      <c r="F85" s="292">
        <v>0</v>
      </c>
      <c r="G85" s="292">
        <v>0</v>
      </c>
    </row>
    <row r="86" spans="1:7">
      <c r="A86" s="9" t="s">
        <v>11</v>
      </c>
      <c r="B86" s="346">
        <v>123.53003133999998</v>
      </c>
      <c r="C86" s="347">
        <v>93.362741699999987</v>
      </c>
      <c r="D86" s="347">
        <v>86.028863320000042</v>
      </c>
      <c r="E86" s="347">
        <v>98.988272090000052</v>
      </c>
      <c r="F86" s="347">
        <v>123.47254403000007</v>
      </c>
      <c r="G86" s="347">
        <v>91.700799350000011</v>
      </c>
    </row>
    <row r="87" spans="1:7">
      <c r="A87" t="s" vm="13">
        <v>119</v>
      </c>
      <c r="B87" s="293">
        <v>-101.04684421999995</v>
      </c>
      <c r="C87" s="292">
        <v>-93.242616160000097</v>
      </c>
      <c r="D87" s="292">
        <v>-98.946285670000023</v>
      </c>
      <c r="E87" s="292">
        <v>-97.955327730000064</v>
      </c>
      <c r="F87" s="292">
        <v>-95.74223583999995</v>
      </c>
      <c r="G87" s="292">
        <v>-88.74251050999996</v>
      </c>
    </row>
    <row r="88" spans="1:7">
      <c r="A88" s="9" t="s">
        <v>12</v>
      </c>
      <c r="B88" s="346">
        <v>22.483187120000025</v>
      </c>
      <c r="C88" s="347">
        <v>0.12012553999988995</v>
      </c>
      <c r="D88" s="347">
        <v>-12.917422349999981</v>
      </c>
      <c r="E88" s="347">
        <v>1.0329443599999877</v>
      </c>
      <c r="F88" s="347">
        <v>27.730308190000116</v>
      </c>
      <c r="G88" s="347">
        <v>2.9582888400000513</v>
      </c>
    </row>
    <row r="89" spans="1:7">
      <c r="A89" t="s" vm="14">
        <v>222</v>
      </c>
      <c r="B89" s="293">
        <v>0</v>
      </c>
      <c r="C89" s="292">
        <v>0</v>
      </c>
      <c r="D89" s="292">
        <v>0</v>
      </c>
      <c r="E89" s="292">
        <v>0</v>
      </c>
      <c r="F89" s="292">
        <v>0</v>
      </c>
      <c r="G89" s="292">
        <v>0</v>
      </c>
    </row>
    <row r="90" spans="1:7">
      <c r="A90" s="9" t="s">
        <v>13</v>
      </c>
      <c r="B90" s="346">
        <v>22.483187120000025</v>
      </c>
      <c r="C90" s="347">
        <v>0.12012553999988995</v>
      </c>
      <c r="D90" s="347">
        <v>-12.917422349999981</v>
      </c>
      <c r="E90" s="347">
        <v>1.0329443599999877</v>
      </c>
      <c r="F90" s="347">
        <v>27.730308190000116</v>
      </c>
      <c r="G90" s="347">
        <v>2.9582888400000513</v>
      </c>
    </row>
    <row r="91" spans="1:7">
      <c r="A91" t="s" vm="15">
        <v>14</v>
      </c>
      <c r="B91" s="293">
        <v>-4.9463012699999993</v>
      </c>
      <c r="C91" s="292">
        <v>-2.6427539999999999E-2</v>
      </c>
      <c r="D91" s="292">
        <v>2.71452954</v>
      </c>
      <c r="E91" s="292">
        <v>-0.22724776000000002</v>
      </c>
      <c r="F91" s="292">
        <v>-6.1006677799999993</v>
      </c>
      <c r="G91" s="292">
        <v>-0.65082300000000004</v>
      </c>
    </row>
    <row r="92" spans="1:7" ht="15.75" thickBot="1">
      <c r="A92" s="268" t="s">
        <v>66</v>
      </c>
      <c r="B92" s="354">
        <v>17.536885850000026</v>
      </c>
      <c r="C92" s="355">
        <v>9.3697999999889953E-2</v>
      </c>
      <c r="D92" s="355">
        <v>-10.20289280999998</v>
      </c>
      <c r="E92" s="355">
        <v>0.80569659999998766</v>
      </c>
      <c r="F92" s="355">
        <v>21.629640410000118</v>
      </c>
      <c r="G92" s="355">
        <v>2.3074658400000514</v>
      </c>
    </row>
    <row r="94" spans="1:7">
      <c r="A94" s="57" t="s">
        <v>295</v>
      </c>
    </row>
    <row r="95" spans="1:7">
      <c r="A95" s="57"/>
      <c r="B95" s="10" t="s">
        <v>291</v>
      </c>
    </row>
    <row r="96" spans="1:7">
      <c r="A96" s="97" t="s">
        <v>207</v>
      </c>
      <c r="B96" s="66" t="s" vm="101">
        <v>367</v>
      </c>
      <c r="C96" s="15" t="s" vm="5">
        <v>236</v>
      </c>
      <c r="D96" s="15" t="s" vm="3">
        <v>237</v>
      </c>
    </row>
    <row r="97" spans="1:4">
      <c r="A97" t="s" vm="10">
        <v>3</v>
      </c>
      <c r="B97" s="293">
        <v>1.6528936600000002</v>
      </c>
      <c r="C97" s="292">
        <v>4.2589268299999983</v>
      </c>
      <c r="D97" s="292">
        <v>2.4947776599999991</v>
      </c>
    </row>
    <row r="98" spans="1:4">
      <c r="A98" t="s" vm="11">
        <v>7</v>
      </c>
      <c r="B98" s="293">
        <v>215.23987938000008</v>
      </c>
      <c r="C98" s="292">
        <v>395.93155195999975</v>
      </c>
      <c r="D98" s="292">
        <v>448.6487905200002</v>
      </c>
    </row>
    <row r="99" spans="1:4">
      <c r="A99" t="s" vm="12">
        <v>10</v>
      </c>
      <c r="B99" s="293">
        <v>0</v>
      </c>
      <c r="C99" s="292">
        <v>0</v>
      </c>
      <c r="D99" s="292">
        <v>0</v>
      </c>
    </row>
    <row r="100" spans="1:4">
      <c r="A100" s="9" t="s">
        <v>11</v>
      </c>
      <c r="B100" s="346">
        <v>216.89277304000007</v>
      </c>
      <c r="C100" s="347">
        <v>400.19047878999976</v>
      </c>
      <c r="D100" s="347">
        <v>451.14356818000022</v>
      </c>
    </row>
    <row r="101" spans="1:4">
      <c r="A101" t="s" vm="13">
        <v>119</v>
      </c>
      <c r="B101" s="293">
        <v>-194.28946037999995</v>
      </c>
      <c r="C101" s="292">
        <v>-381.38635974999949</v>
      </c>
      <c r="D101" s="292">
        <v>-391.09935045999998</v>
      </c>
    </row>
    <row r="102" spans="1:4">
      <c r="A102" s="9" t="s">
        <v>12</v>
      </c>
      <c r="B102" s="346">
        <v>22.603312660000114</v>
      </c>
      <c r="C102" s="347">
        <v>18.804119040000273</v>
      </c>
      <c r="D102" s="347">
        <v>60.044217720000233</v>
      </c>
    </row>
    <row r="103" spans="1:4">
      <c r="A103" t="s" vm="14">
        <v>222</v>
      </c>
      <c r="B103" s="293">
        <v>0</v>
      </c>
      <c r="C103" s="292">
        <v>0</v>
      </c>
      <c r="D103" s="292">
        <v>0</v>
      </c>
    </row>
    <row r="104" spans="1:4">
      <c r="A104" s="9" t="s">
        <v>13</v>
      </c>
      <c r="B104" s="346">
        <v>22.603312660000114</v>
      </c>
      <c r="C104" s="347">
        <v>18.804119040000273</v>
      </c>
      <c r="D104" s="347">
        <v>60.044217720000233</v>
      </c>
    </row>
    <row r="105" spans="1:4">
      <c r="A105" t="s" vm="15">
        <v>14</v>
      </c>
      <c r="B105" s="293">
        <v>-4.9727288099999996</v>
      </c>
      <c r="C105" s="292">
        <v>-4.2642090000000001</v>
      </c>
      <c r="D105" s="292">
        <v>-13.379105000000003</v>
      </c>
    </row>
    <row r="106" spans="1:4" ht="15.75" thickBot="1">
      <c r="A106" s="268" t="s">
        <v>66</v>
      </c>
      <c r="B106" s="354">
        <v>17.630583850000114</v>
      </c>
      <c r="C106" s="355">
        <v>14.539910040000272</v>
      </c>
      <c r="D106" s="355">
        <v>46.665112720000231</v>
      </c>
    </row>
  </sheetData>
  <pageMargins left="0.7" right="0.7" top="0.75" bottom="0.75" header="0.3" footer="0.3"/>
  <pageSetup paperSize="9" scale="48" fitToHeight="0" orientation="portrait" r:id="rId1"/>
  <headerFooter>
    <oddHeader xml:space="preserve">&amp;RFactbook - SpareBank 1 SR-Bank Group </oddHeader>
    <oddFooter>&amp;R&amp;P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6BF97DBCB9914B9158A56019E15D08" ma:contentTypeVersion="5" ma:contentTypeDescription="Create a new document." ma:contentTypeScope="" ma:versionID="7422a36508f8454fc84b62add649fb7a">
  <xsd:schema xmlns:xsd="http://www.w3.org/2001/XMLSchema" xmlns:xs="http://www.w3.org/2001/XMLSchema" xmlns:p="http://schemas.microsoft.com/office/2006/metadata/properties" xmlns:ns2="d4cc6d02-e547-4b8a-aa32-f1de7cf580b4" xmlns:ns3="a3d310ad-ff41-4ac4-b61e-e7dd1401a4ef" targetNamespace="http://schemas.microsoft.com/office/2006/metadata/properties" ma:root="true" ma:fieldsID="c50d2221ed060502c8bd02142d563b3f" ns2:_="" ns3:_="">
    <xsd:import namespace="d4cc6d02-e547-4b8a-aa32-f1de7cf580b4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6d02-e547-4b8a-aa32-f1de7cf58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0A2492-E317-4A34-8E7A-91AF63811BA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3d310ad-ff41-4ac4-b61e-e7dd1401a4ef"/>
    <ds:schemaRef ds:uri="d4cc6d02-e547-4b8a-aa32-f1de7cf580b4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7C5AA8C-5585-4076-9FA8-5F70D3821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c6d02-e547-4b8a-aa32-f1de7cf580b4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E1ECE6-0866-4F61-8F53-B2479C9D1C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13</vt:i4>
      </vt:variant>
    </vt:vector>
  </HeadingPairs>
  <TitlesOfParts>
    <vt:vector size="35" baseType="lpstr">
      <vt:lpstr>Front page</vt:lpstr>
      <vt:lpstr>Contact info</vt:lpstr>
      <vt:lpstr>Contents</vt:lpstr>
      <vt:lpstr>Chapter 1</vt:lpstr>
      <vt:lpstr>1.1 Fin. results &amp; key fig.</vt:lpstr>
      <vt:lpstr>1.2 NII</vt:lpstr>
      <vt:lpstr>1.3 Non-NII</vt:lpstr>
      <vt:lpstr>1.4 Operating expenses</vt:lpstr>
      <vt:lpstr>1.5 Subsidiaries</vt:lpstr>
      <vt:lpstr>1.5 Ownership interest</vt:lpstr>
      <vt:lpstr>1.6 Loans &amp; fin. comm.</vt:lpstr>
      <vt:lpstr>1.7 Liq&amp;funding (1)</vt:lpstr>
      <vt:lpstr>1.7 Liq&amp;funding (2)</vt:lpstr>
      <vt:lpstr>1.7 Ratings</vt:lpstr>
      <vt:lpstr>1.7 Major shareholders</vt:lpstr>
      <vt:lpstr>1.8 Cap.adeq</vt:lpstr>
      <vt:lpstr>1.9 Sustainable financing</vt:lpstr>
      <vt:lpstr>Chapter 2</vt:lpstr>
      <vt:lpstr>2.1 Fin perf</vt:lpstr>
      <vt:lpstr>2.2 RM</vt:lpstr>
      <vt:lpstr>2.3 CM</vt:lpstr>
      <vt:lpstr>2 4 SME</vt:lpstr>
      <vt:lpstr>'1.1 Fin. results &amp; key fig.'!Utskriftsområde</vt:lpstr>
      <vt:lpstr>'1.2 NII'!Utskriftsområde</vt:lpstr>
      <vt:lpstr>'1.5 Ownership interest'!Utskriftsområde</vt:lpstr>
      <vt:lpstr>'1.5 Subsidiaries'!Utskriftsområde</vt:lpstr>
      <vt:lpstr>'1.7 Liq&amp;funding (1)'!Utskriftsområde</vt:lpstr>
      <vt:lpstr>'1.7 Liq&amp;funding (2)'!Utskriftsområde</vt:lpstr>
      <vt:lpstr>'1.7 Ratings'!Utskriftsområde</vt:lpstr>
      <vt:lpstr>'1.8 Cap.adeq'!Utskriftsområde</vt:lpstr>
      <vt:lpstr>'2.2 RM'!Utskriftsområde</vt:lpstr>
      <vt:lpstr>'Chapter 1'!Utskriftsområde</vt:lpstr>
      <vt:lpstr>'Chapter 2'!Utskriftsområde</vt:lpstr>
      <vt:lpstr>Contents!Utskriftsområde</vt:lpstr>
      <vt:lpstr>'Front page'!Utskriftsområde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Henriette Hansen</dc:creator>
  <cp:keywords/>
  <dc:description/>
  <cp:lastModifiedBy>Henriette Hansen</cp:lastModifiedBy>
  <cp:revision/>
  <dcterms:created xsi:type="dcterms:W3CDTF">2022-11-08T05:52:51Z</dcterms:created>
  <dcterms:modified xsi:type="dcterms:W3CDTF">2023-08-09T10:12:33Z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0x010100576BF97DBCB9914B9158A56019E15D08</vt:lpwstr>
  </property>
</Properties>
</file>